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SI Women/2025 SI Women's - Richmond/RESULTS/"/>
    </mc:Choice>
  </mc:AlternateContent>
  <xr:revisionPtr revIDLastSave="0" documentId="8_{6B13E283-4B98-4F18-90B7-F507CE29F3F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 Play" sheetId="4" r:id="rId1"/>
    <sheet name="Main" sheetId="7" r:id="rId2"/>
    <sheet name="Main - Flight" sheetId="8" r:id="rId3"/>
    <sheet name="Trophy" sheetId="9" r:id="rId4"/>
    <sheet name="Trophy - Flight" sheetId="10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0" l="1"/>
  <c r="F32" i="10"/>
  <c r="J31" i="10"/>
  <c r="N27" i="10" s="1"/>
  <c r="R19" i="10" s="1"/>
  <c r="N18" i="10" s="1"/>
  <c r="F29" i="10"/>
  <c r="F28" i="10"/>
  <c r="J30" i="10" s="1"/>
  <c r="F25" i="10"/>
  <c r="F24" i="10"/>
  <c r="J23" i="10"/>
  <c r="J22" i="10"/>
  <c r="N26" i="10" s="1"/>
  <c r="F21" i="10"/>
  <c r="F20" i="10"/>
  <c r="F17" i="10"/>
  <c r="J15" i="10" s="1"/>
  <c r="F16" i="10"/>
  <c r="F13" i="10"/>
  <c r="F12" i="10"/>
  <c r="J14" i="10" s="1"/>
  <c r="N11" i="10" s="1"/>
  <c r="R18" i="10" s="1"/>
  <c r="F9" i="10"/>
  <c r="F8" i="10"/>
  <c r="J7" i="10"/>
  <c r="N10" i="10" s="1"/>
  <c r="F5" i="10"/>
  <c r="J6" i="10" s="1"/>
  <c r="F4" i="10"/>
  <c r="B68" i="9"/>
  <c r="F67" i="9"/>
  <c r="J65" i="9" s="1"/>
  <c r="B67" i="9"/>
  <c r="F66" i="9"/>
  <c r="B66" i="9"/>
  <c r="B65" i="9"/>
  <c r="B64" i="9"/>
  <c r="B63" i="9"/>
  <c r="F63" i="9" s="1"/>
  <c r="J64" i="9" s="1"/>
  <c r="N61" i="9" s="1"/>
  <c r="B62" i="9"/>
  <c r="B61" i="9"/>
  <c r="F62" i="9" s="1"/>
  <c r="N60" i="9"/>
  <c r="R53" i="9" s="1"/>
  <c r="B60" i="9"/>
  <c r="B59" i="9"/>
  <c r="F59" i="9" s="1"/>
  <c r="B58" i="9"/>
  <c r="B57" i="9"/>
  <c r="F58" i="9" s="1"/>
  <c r="J57" i="9" s="1"/>
  <c r="B56" i="9"/>
  <c r="B55" i="9"/>
  <c r="F55" i="9" s="1"/>
  <c r="F54" i="9"/>
  <c r="J56" i="9" s="1"/>
  <c r="B54" i="9"/>
  <c r="B53" i="9"/>
  <c r="B52" i="9"/>
  <c r="F51" i="9"/>
  <c r="B51" i="9"/>
  <c r="B50" i="9"/>
  <c r="J49" i="9"/>
  <c r="N45" i="9" s="1"/>
  <c r="B49" i="9"/>
  <c r="F50" i="9" s="1"/>
  <c r="J48" i="9"/>
  <c r="B48" i="9"/>
  <c r="F47" i="9"/>
  <c r="B47" i="9"/>
  <c r="F46" i="9"/>
  <c r="B46" i="9"/>
  <c r="B45" i="9"/>
  <c r="B44" i="9"/>
  <c r="F43" i="9"/>
  <c r="B43" i="9"/>
  <c r="F42" i="9"/>
  <c r="J41" i="9" s="1"/>
  <c r="B42" i="9"/>
  <c r="B41" i="9"/>
  <c r="B40" i="9"/>
  <c r="F39" i="9"/>
  <c r="B39" i="9"/>
  <c r="B38" i="9"/>
  <c r="B37" i="9"/>
  <c r="F38" i="9" s="1"/>
  <c r="J40" i="9" s="1"/>
  <c r="N44" i="9" s="1"/>
  <c r="R52" i="9" s="1"/>
  <c r="N52" i="9" s="1"/>
  <c r="N33" i="9"/>
  <c r="F33" i="9"/>
  <c r="N32" i="9"/>
  <c r="F32" i="9"/>
  <c r="N29" i="9"/>
  <c r="F29" i="9"/>
  <c r="N28" i="9"/>
  <c r="F28" i="9"/>
  <c r="N25" i="9"/>
  <c r="F25" i="9"/>
  <c r="N24" i="9"/>
  <c r="F24" i="9"/>
  <c r="N21" i="9"/>
  <c r="F21" i="9"/>
  <c r="N20" i="9"/>
  <c r="F20" i="9"/>
  <c r="N17" i="9"/>
  <c r="F17" i="9"/>
  <c r="N16" i="9"/>
  <c r="F16" i="9"/>
  <c r="N13" i="9"/>
  <c r="F13" i="9"/>
  <c r="N12" i="9"/>
  <c r="F12" i="9"/>
  <c r="N9" i="9"/>
  <c r="F9" i="9"/>
  <c r="N8" i="9"/>
  <c r="F8" i="9"/>
  <c r="N5" i="9"/>
  <c r="F5" i="9"/>
  <c r="N4" i="9"/>
  <c r="F4" i="9"/>
  <c r="F33" i="8"/>
  <c r="F32" i="8"/>
  <c r="J31" i="8"/>
  <c r="N27" i="8" s="1"/>
  <c r="F29" i="8"/>
  <c r="J30" i="8" s="1"/>
  <c r="F28" i="8"/>
  <c r="F25" i="8"/>
  <c r="J23" i="8" s="1"/>
  <c r="F24" i="8"/>
  <c r="J22" i="8"/>
  <c r="N26" i="8" s="1"/>
  <c r="R19" i="8" s="1"/>
  <c r="N18" i="8" s="1"/>
  <c r="F21" i="8"/>
  <c r="F20" i="8"/>
  <c r="R18" i="8"/>
  <c r="F17" i="8"/>
  <c r="J15" i="8" s="1"/>
  <c r="F16" i="8"/>
  <c r="J14" i="8"/>
  <c r="F13" i="8"/>
  <c r="F12" i="8"/>
  <c r="N11" i="8"/>
  <c r="F9" i="8"/>
  <c r="F8" i="8"/>
  <c r="J7" i="8"/>
  <c r="N10" i="8" s="1"/>
  <c r="J6" i="8"/>
  <c r="F5" i="8"/>
  <c r="F4" i="8"/>
  <c r="B68" i="7"/>
  <c r="B67" i="7"/>
  <c r="F67" i="7" s="1"/>
  <c r="B66" i="7"/>
  <c r="F66" i="7" s="1"/>
  <c r="J65" i="7" s="1"/>
  <c r="B65" i="7"/>
  <c r="B64" i="7"/>
  <c r="F63" i="7"/>
  <c r="B63" i="7"/>
  <c r="B62" i="7"/>
  <c r="B61" i="7"/>
  <c r="F62" i="7" s="1"/>
  <c r="J64" i="7" s="1"/>
  <c r="N61" i="7" s="1"/>
  <c r="R53" i="7" s="1"/>
  <c r="B60" i="7"/>
  <c r="F59" i="7"/>
  <c r="B59" i="7"/>
  <c r="B58" i="7"/>
  <c r="F58" i="7" s="1"/>
  <c r="J57" i="7" s="1"/>
  <c r="N60" i="7" s="1"/>
  <c r="B57" i="7"/>
  <c r="J56" i="7"/>
  <c r="B56" i="7"/>
  <c r="B55" i="7"/>
  <c r="F54" i="7"/>
  <c r="B54" i="7"/>
  <c r="B53" i="7"/>
  <c r="B52" i="7"/>
  <c r="F51" i="7"/>
  <c r="B51" i="7"/>
  <c r="B50" i="7"/>
  <c r="B49" i="7"/>
  <c r="F50" i="7" s="1"/>
  <c r="J49" i="7" s="1"/>
  <c r="B48" i="7"/>
  <c r="F47" i="7" s="1"/>
  <c r="J48" i="7" s="1"/>
  <c r="B47" i="7"/>
  <c r="B46" i="7"/>
  <c r="N45" i="7"/>
  <c r="B45" i="7"/>
  <c r="F46" i="7" s="1"/>
  <c r="B44" i="7"/>
  <c r="B43" i="7"/>
  <c r="F43" i="7" s="1"/>
  <c r="F42" i="7"/>
  <c r="B42" i="7"/>
  <c r="J41" i="7"/>
  <c r="N44" i="7" s="1"/>
  <c r="R52" i="7" s="1"/>
  <c r="N52" i="7" s="1"/>
  <c r="B41" i="7"/>
  <c r="B40" i="7"/>
  <c r="F39" i="7"/>
  <c r="J40" i="7" s="1"/>
  <c r="B39" i="7"/>
  <c r="B38" i="7"/>
  <c r="B37" i="7"/>
  <c r="F38" i="7" s="1"/>
  <c r="N33" i="7"/>
  <c r="F33" i="7"/>
  <c r="N32" i="7"/>
  <c r="F32" i="7"/>
  <c r="N29" i="7"/>
  <c r="F29" i="7"/>
  <c r="N28" i="7"/>
  <c r="F28" i="7"/>
  <c r="N25" i="7"/>
  <c r="F25" i="7"/>
  <c r="N24" i="7"/>
  <c r="F24" i="7"/>
  <c r="N21" i="7"/>
  <c r="F21" i="7"/>
  <c r="N20" i="7"/>
  <c r="F20" i="7"/>
  <c r="N17" i="7"/>
  <c r="F17" i="7"/>
  <c r="N16" i="7"/>
  <c r="F16" i="7"/>
  <c r="N13" i="7"/>
  <c r="F13" i="7"/>
  <c r="N12" i="7"/>
  <c r="F12" i="7"/>
  <c r="N9" i="7"/>
  <c r="F9" i="7"/>
  <c r="N8" i="7"/>
  <c r="F8" i="7"/>
  <c r="N5" i="7"/>
  <c r="F5" i="7"/>
  <c r="N4" i="7"/>
  <c r="F4" i="7"/>
</calcChain>
</file>

<file path=xl/sharedStrings.xml><?xml version="1.0" encoding="utf-8"?>
<sst xmlns="http://schemas.openxmlformats.org/spreadsheetml/2006/main" count="1014" uniqueCount="165">
  <si>
    <t>JOJO COLEMAN</t>
  </si>
  <si>
    <t>CAS</t>
  </si>
  <si>
    <t>DENISE WILKINSON</t>
  </si>
  <si>
    <t>GINA GRIMWOOD</t>
  </si>
  <si>
    <t>CLW</t>
  </si>
  <si>
    <t>CRYSTALEE JANE</t>
  </si>
  <si>
    <t>KIMBERLEY CULLEN</t>
  </si>
  <si>
    <t>HOR</t>
  </si>
  <si>
    <t>CELIA BASON</t>
  </si>
  <si>
    <t>LARISSA DEVINE</t>
  </si>
  <si>
    <t>KAI</t>
  </si>
  <si>
    <t>TONI BLAIR</t>
  </si>
  <si>
    <t>LIZ HULLEN</t>
  </si>
  <si>
    <t>INV</t>
  </si>
  <si>
    <t>VICTORIA HEAVEY</t>
  </si>
  <si>
    <t>LETITIA JACKSON</t>
  </si>
  <si>
    <t>TAB POU</t>
  </si>
  <si>
    <t>RCH</t>
  </si>
  <si>
    <t>PAP</t>
  </si>
  <si>
    <t>KERI LOW</t>
  </si>
  <si>
    <t>CORIEN SIMPSON</t>
  </si>
  <si>
    <t>MAXINE SOAL</t>
  </si>
  <si>
    <t>HANNAH WOOD</t>
  </si>
  <si>
    <t>SHERRALEE BOYCE</t>
  </si>
  <si>
    <t>JADE CULLEN</t>
  </si>
  <si>
    <t>TRISH O'NEILL</t>
  </si>
  <si>
    <t>SOFIA PENELI</t>
  </si>
  <si>
    <t>LIZZIE MOSES</t>
  </si>
  <si>
    <t>ALEX</t>
  </si>
  <si>
    <t>JASMINE PURDON</t>
  </si>
  <si>
    <t>AILEEN BARNES</t>
  </si>
  <si>
    <t>MARGO KINGI</t>
  </si>
  <si>
    <t>NICKI CRUICKSHANK</t>
  </si>
  <si>
    <t>VIKKY SPIERS</t>
  </si>
  <si>
    <t>BRI</t>
  </si>
  <si>
    <t>PAULINE MORRIS</t>
  </si>
  <si>
    <t>KIRSTEN AUMUA</t>
  </si>
  <si>
    <t>LISA BROOMHALL</t>
  </si>
  <si>
    <t>WOL</t>
  </si>
  <si>
    <t>WENDY CARLSON</t>
  </si>
  <si>
    <t>CHARLOTTE WILLIAMS</t>
  </si>
  <si>
    <t>JODIE CHAPMAN</t>
  </si>
  <si>
    <t>JACQUALYN COLEMAN</t>
  </si>
  <si>
    <t>KIM PROBERT</t>
  </si>
  <si>
    <t>AMBER KIRKWOOD</t>
  </si>
  <si>
    <t>LEE EARLY</t>
  </si>
  <si>
    <t>WENDY STEVENS</t>
  </si>
  <si>
    <t>ALI HEATH</t>
  </si>
  <si>
    <t>MARIANNE EDWARDS</t>
  </si>
  <si>
    <t>JACKIE JOSEPH</t>
  </si>
  <si>
    <t>TTC</t>
  </si>
  <si>
    <t>CAROL CAMERON</t>
  </si>
  <si>
    <t>HOK</t>
  </si>
  <si>
    <t>LEANNE SMITH</t>
  </si>
  <si>
    <t>SIMONE ZIARNO</t>
  </si>
  <si>
    <t>TAMMY ADAMS</t>
  </si>
  <si>
    <t>RACHAEL LAMPLUGH</t>
  </si>
  <si>
    <t>SUE WAKEFIELD</t>
  </si>
  <si>
    <t>AMBER JAMES</t>
  </si>
  <si>
    <t>ZARRIE WOOD</t>
  </si>
  <si>
    <t>ATIRIA TE HUNA</t>
  </si>
  <si>
    <t>KERRY ASHBROOK</t>
  </si>
  <si>
    <t>CHELE PARR</t>
  </si>
  <si>
    <t>LYDIA BURNETT</t>
  </si>
  <si>
    <t>CAROLYN PROCTOR</t>
  </si>
  <si>
    <t>LISA MILES</t>
  </si>
  <si>
    <t>JAN MAREKO</t>
  </si>
  <si>
    <t>TERESA LOW</t>
  </si>
  <si>
    <t>SONIA HENARE</t>
  </si>
  <si>
    <t>SHARYN SYDER</t>
  </si>
  <si>
    <t>TRUDY PILKINGTON</t>
  </si>
  <si>
    <t>ANNAH YOUNG</t>
  </si>
  <si>
    <t>SANDY BRINSDON</t>
  </si>
  <si>
    <t>CORRINA DAVIS</t>
  </si>
  <si>
    <t>JESS BROWN</t>
  </si>
  <si>
    <t>FIONA TURNER</t>
  </si>
  <si>
    <t>SARAH RICHARDSON</t>
  </si>
  <si>
    <t>RACHEL PALMER</t>
  </si>
  <si>
    <t>NICOHLE WRIGHT</t>
  </si>
  <si>
    <t>KIMBERLEE BREWER</t>
  </si>
  <si>
    <t>LYNDA WILKINS</t>
  </si>
  <si>
    <t>CHRISTINE CAMERON</t>
  </si>
  <si>
    <t>FRANKIE CHAPMAN</t>
  </si>
  <si>
    <t>NICKIE CAMERON</t>
  </si>
  <si>
    <t>MABEL SILBERY</t>
  </si>
  <si>
    <t>KELLI-MAE ROSSOUW</t>
  </si>
  <si>
    <t>RIA TAYLOR</t>
  </si>
  <si>
    <t>BARBARA KNOWLER</t>
  </si>
  <si>
    <t>SUE WATSON</t>
  </si>
  <si>
    <t>KERRI HARPER</t>
  </si>
  <si>
    <t>VERONICA WYNYARD</t>
  </si>
  <si>
    <t>DONNA CHEAL</t>
  </si>
  <si>
    <t>SUZY DAVIS</t>
  </si>
  <si>
    <t>SARAH DAVIDSON</t>
  </si>
  <si>
    <t>ANGIE AITKEN</t>
  </si>
  <si>
    <t>ALYSSA BAILEY</t>
  </si>
  <si>
    <t>JOANNE KIRKWOOD</t>
  </si>
  <si>
    <t>PATRICE MCGRATH</t>
  </si>
  <si>
    <t>JANET MCGRATH</t>
  </si>
  <si>
    <t>LAUREEN MCLEAN</t>
  </si>
  <si>
    <t>BELYNDA HAMMOND</t>
  </si>
  <si>
    <t>CELIA KERR</t>
  </si>
  <si>
    <t>CORINNA NELSON</t>
  </si>
  <si>
    <t>TARYN CULPAN</t>
  </si>
  <si>
    <t>ABBY JEFFERIES</t>
  </si>
  <si>
    <t>JESSEY MACKEY</t>
  </si>
  <si>
    <t>JENETTE BRIDGER</t>
  </si>
  <si>
    <t>JENNI TAYLOR</t>
  </si>
  <si>
    <t>CATRIONA MCLEAN</t>
  </si>
  <si>
    <t>MARGARET EDWARDS-GRAHAM</t>
  </si>
  <si>
    <t>KAT MCKENZIE</t>
  </si>
  <si>
    <t>NANCY O'NEILL</t>
  </si>
  <si>
    <t>ANGE QUINN</t>
  </si>
  <si>
    <t>JILL STEVENSON</t>
  </si>
  <si>
    <t>KIM MCAULEY</t>
  </si>
  <si>
    <t>3-0</t>
  </si>
  <si>
    <t>0-3</t>
  </si>
  <si>
    <t>3-1</t>
  </si>
  <si>
    <t>1-3</t>
  </si>
  <si>
    <t>3-2</t>
  </si>
  <si>
    <t>2-3</t>
  </si>
  <si>
    <t>2025 South Island Ladies Singles</t>
  </si>
  <si>
    <t>Section 1</t>
  </si>
  <si>
    <t>Section 2</t>
  </si>
  <si>
    <t>BYE</t>
  </si>
  <si>
    <t>ASH_MSA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</si>
  <si>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</si>
  <si>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</si>
  <si>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</si>
  <si>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</si>
  <si>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</si>
  <si>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</si>
  <si>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</si>
  <si>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</si>
  <si>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MOIRA LAFAELE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</si>
  <si>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</si>
  <si>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</si>
  <si>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</si>
  <si>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</si>
  <si>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</si>
  <si>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</si>
  <si>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</si>
  <si>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</si>
  <si>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2025 South Island Ladies Singles:Main Event</t>
  </si>
  <si>
    <t>Last 64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</si>
  <si>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</si>
  <si>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</si>
  <si>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</si>
  <si>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</si>
  <si>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</si>
  <si>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</si>
  <si>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</si>
  <si>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</si>
  <si>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</si>
  <si>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</si>
  <si>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</si>
  <si>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</si>
  <si>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</si>
  <si>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</si>
  <si>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</si>
  <si>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</si>
  <si>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</si>
  <si>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2025 South Island Ladies Singles:Main - Flight Event</t>
  </si>
  <si>
    <t>2025 South Island Ladies Singles:Trophy Event</t>
  </si>
  <si>
    <t>2025 South Island Ladies Singles:Trophy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</si>
</sst>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D9EAD3"/>
        <bgColor rgb="FFD9EAD3"/>
      </patternFill>
    </fill>
    <fill>
      <patternFill patternType="solid">
        <fgColor rgb="FFFFFFFE"/>
        <bgColor rgb="FFFFFFFE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9" xfId="0" applyFont="1" applyBorder="1" applyAlignment="1">
      <alignment vertical="center"/>
    </xf>
    <xf numFmtId="49" fontId="9" fillId="3" borderId="12" xfId="0" applyNumberFormat="1" applyFont="1" applyFill="1" applyBorder="1" applyAlignment="1">
      <alignment horizontal="left"/>
    </xf>
    <xf numFmtId="0" fontId="9" fillId="3" borderId="12" xfId="0" applyFont="1" applyFill="1" applyBorder="1" applyAlignment="1">
      <alignment horizontal="right"/>
    </xf>
    <xf numFmtId="0" fontId="9" fillId="3" borderId="13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0" fontId="9" fillId="4" borderId="1" xfId="0" applyFont="1" applyFill="1" applyBorder="1" applyAlignment="1">
      <alignment horizontal="right"/>
    </xf>
    <xf numFmtId="49" fontId="9" fillId="3" borderId="1" xfId="0" applyNumberFormat="1" applyFont="1" applyFill="1" applyBorder="1" applyAlignment="1">
      <alignment horizontal="left"/>
    </xf>
    <xf numFmtId="0" fontId="9" fillId="3" borderId="18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9" fillId="4" borderId="18" xfId="0" applyFont="1" applyFill="1" applyBorder="1" applyAlignment="1">
      <alignment horizontal="right"/>
    </xf>
    <xf numFmtId="0" fontId="5" fillId="0" borderId="22" xfId="0" applyFont="1" applyBorder="1" applyAlignment="1">
      <alignment vertical="center"/>
    </xf>
    <xf numFmtId="0" fontId="9" fillId="2" borderId="18" xfId="0" applyFont="1" applyFill="1" applyBorder="1" applyAlignment="1">
      <alignment horizontal="right"/>
    </xf>
    <xf numFmtId="0" fontId="11" fillId="0" borderId="0" xfId="0" applyFont="1"/>
    <xf numFmtId="0" fontId="8" fillId="0" borderId="0" xfId="0" applyFont="1"/>
    <xf numFmtId="0" fontId="12" fillId="4" borderId="30" xfId="0" applyFont="1" applyFill="1" applyBorder="1"/>
    <xf numFmtId="0" fontId="12" fillId="0" borderId="13" xfId="0" applyFont="1" applyBorder="1" applyAlignment="1">
      <alignment horizontal="center"/>
    </xf>
    <xf numFmtId="0" fontId="12" fillId="4" borderId="31" xfId="0" applyFont="1" applyFill="1" applyBorder="1"/>
    <xf numFmtId="0" fontId="12" fillId="0" borderId="32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2" fillId="0" borderId="33" xfId="0" applyFont="1" applyBorder="1"/>
    <xf numFmtId="0" fontId="12" fillId="3" borderId="30" xfId="0" applyFont="1" applyFill="1" applyBorder="1"/>
    <xf numFmtId="0" fontId="1" fillId="0" borderId="6" xfId="0" applyFont="1" applyBorder="1"/>
    <xf numFmtId="0" fontId="12" fillId="0" borderId="34" xfId="0" applyFont="1" applyBorder="1"/>
    <xf numFmtId="0" fontId="12" fillId="3" borderId="31" xfId="0" applyFont="1" applyFill="1" applyBorder="1"/>
    <xf numFmtId="0" fontId="10" fillId="0" borderId="0" xfId="0" applyFont="1"/>
    <xf numFmtId="0" fontId="12" fillId="6" borderId="30" xfId="0" applyFont="1" applyFill="1" applyBorder="1"/>
    <xf numFmtId="0" fontId="12" fillId="6" borderId="31" xfId="0" applyFont="1" applyFill="1" applyBorder="1"/>
    <xf numFmtId="0" fontId="1" fillId="0" borderId="4" xfId="0" applyFont="1" applyBorder="1"/>
    <xf numFmtId="1" fontId="8" fillId="0" borderId="0" xfId="0" applyNumberFormat="1" applyFont="1" applyAlignment="1">
      <alignment horizontal="center" vertical="center"/>
    </xf>
    <xf numFmtId="0" fontId="2" fillId="0" borderId="22" xfId="0" applyFont="1" applyBorder="1"/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0" fontId="2" fillId="0" borderId="21" xfId="0" applyFont="1" applyBorder="1"/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2" fontId="8" fillId="0" borderId="9" xfId="0" applyNumberFormat="1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0" fontId="8" fillId="3" borderId="15" xfId="0" applyFont="1" applyFill="1" applyBorder="1" applyAlignment="1">
      <alignment horizontal="right"/>
    </xf>
    <xf numFmtId="0" fontId="2" fillId="0" borderId="16" xfId="0" applyFont="1" applyBorder="1"/>
    <xf numFmtId="0" fontId="2" fillId="0" borderId="17" xfId="0" applyFont="1" applyBorder="1"/>
    <xf numFmtId="0" fontId="8" fillId="4" borderId="23" xfId="0" applyFont="1" applyFill="1" applyBorder="1" applyAlignment="1">
      <alignment horizontal="right"/>
    </xf>
    <xf numFmtId="0" fontId="2" fillId="0" borderId="24" xfId="0" applyFont="1" applyBorder="1"/>
    <xf numFmtId="0" fontId="8" fillId="2" borderId="23" xfId="0" applyFont="1" applyFill="1" applyBorder="1" applyAlignment="1">
      <alignment horizontal="right"/>
    </xf>
    <xf numFmtId="0" fontId="2" fillId="0" borderId="27" xfId="0" applyFont="1" applyBorder="1"/>
    <xf numFmtId="0" fontId="8" fillId="3" borderId="23" xfId="0" applyFont="1" applyFill="1" applyBorder="1" applyAlignment="1">
      <alignment horizontal="right"/>
    </xf>
    <xf numFmtId="0" fontId="8" fillId="2" borderId="15" xfId="0" applyFont="1" applyFill="1" applyBorder="1" applyAlignment="1">
      <alignment horizontal="right"/>
    </xf>
    <xf numFmtId="0" fontId="8" fillId="4" borderId="15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5" fillId="2" borderId="2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5" xfId="0" applyFont="1" applyBorder="1"/>
    <xf numFmtId="0" fontId="2" fillId="0" borderId="26" xfId="0" applyFont="1" applyBorder="1"/>
    <xf numFmtId="0" fontId="5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3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13" fillId="0" borderId="8" xfId="0" applyFont="1" applyBorder="1" applyAlignment="1">
      <alignment horizontal="center"/>
    </xf>
    <xf numFmtId="0" fontId="2" fillId="0" borderId="28" xfId="0" applyFont="1" applyBorder="1"/>
    <xf numFmtId="0" fontId="13" fillId="0" borderId="21" xfId="0" applyFont="1" applyBorder="1" applyAlignment="1">
      <alignment horizontal="center"/>
    </xf>
    <xf numFmtId="0" fontId="2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123"/>
  <sheetViews>
    <sheetView tabSelected="1" workbookViewId="0">
      <pane ySplit="1" topLeftCell="A2" activePane="bottomLeft" state="frozen"/>
      <selection pane="bottomLeft" activeCell="L126" sqref="L126"/>
    </sheetView>
  </sheetViews>
  <sheetFormatPr defaultColWidth="12.59765625" defaultRowHeight="15.75" customHeight="1" x14ac:dyDescent="0.35"/>
  <cols>
    <col min="1" max="1" width="3.3984375" customWidth="1"/>
    <col min="2" max="2" width="8.3984375" bestFit="1" customWidth="1"/>
    <col min="3" max="3" width="45.73046875" bestFit="1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14.3984375" bestFit="1" customWidth="1"/>
    <col min="20" max="20" width="32.86328125" bestFit="1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5.25" x14ac:dyDescent="0.95">
      <c r="A1" s="69" t="s">
        <v>121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3" spans="1:33" ht="15.75" customHeight="1" thickBot="1" x14ac:dyDescent="0.45">
      <c r="A3" s="42" t="s">
        <v>122</v>
      </c>
      <c r="B3" s="38"/>
      <c r="C3" s="38"/>
      <c r="R3" s="42" t="s">
        <v>123</v>
      </c>
      <c r="S3" s="38"/>
      <c r="T3" s="38"/>
    </row>
    <row r="4" spans="1:33" ht="17.25" x14ac:dyDescent="0.35">
      <c r="A4" s="43">
        <v>1</v>
      </c>
      <c r="B4" s="44" t="s">
        <v>1</v>
      </c>
      <c r="C4" s="45" t="s">
        <v>2</v>
      </c>
      <c r="D4" s="46">
        <v>50.024999999999999</v>
      </c>
      <c r="E4" s="47">
        <v>9</v>
      </c>
      <c r="F4" s="1"/>
      <c r="G4" s="67" t="s">
        <v>124</v>
      </c>
      <c r="H4" s="68"/>
      <c r="I4" s="2" t="s">
        <v>119</v>
      </c>
      <c r="J4" s="3">
        <v>8</v>
      </c>
      <c r="K4" s="2" t="s">
        <v>115</v>
      </c>
      <c r="L4" s="3">
        <v>7</v>
      </c>
      <c r="M4" s="2" t="s">
        <v>119</v>
      </c>
      <c r="N4" s="3">
        <v>17</v>
      </c>
      <c r="O4" s="2" t="s">
        <v>115</v>
      </c>
      <c r="P4" s="4">
        <v>9</v>
      </c>
      <c r="R4" s="43">
        <v>1</v>
      </c>
      <c r="S4" s="44" t="s">
        <v>1</v>
      </c>
      <c r="T4" s="45" t="s">
        <v>0</v>
      </c>
      <c r="U4" s="46">
        <v>50.150000000000006</v>
      </c>
      <c r="V4" s="47">
        <v>9</v>
      </c>
      <c r="W4" s="1"/>
      <c r="X4" s="67" t="s">
        <v>124</v>
      </c>
      <c r="Y4" s="68"/>
      <c r="Z4" s="2" t="s">
        <v>115</v>
      </c>
      <c r="AA4" s="3">
        <v>7</v>
      </c>
      <c r="AB4" s="2" t="s">
        <v>119</v>
      </c>
      <c r="AC4" s="3">
        <v>15</v>
      </c>
      <c r="AD4" s="2" t="s">
        <v>117</v>
      </c>
      <c r="AE4" s="3">
        <v>6</v>
      </c>
      <c r="AF4" s="2" t="s">
        <v>115</v>
      </c>
      <c r="AG4" s="4">
        <v>1</v>
      </c>
    </row>
    <row r="5" spans="1:33" ht="15.75" customHeight="1" x14ac:dyDescent="0.5">
      <c r="A5" s="36"/>
      <c r="B5" s="38"/>
      <c r="C5" s="38"/>
      <c r="D5" s="38"/>
      <c r="E5" s="38"/>
      <c r="F5" s="5">
        <v>41.024999999999999</v>
      </c>
      <c r="G5" s="60"/>
      <c r="H5" s="61"/>
      <c r="I5" s="48">
        <v>8.1</v>
      </c>
      <c r="J5" s="49"/>
      <c r="K5" s="48">
        <v>8.31</v>
      </c>
      <c r="L5" s="49"/>
      <c r="M5" s="48">
        <v>8.1</v>
      </c>
      <c r="N5" s="49"/>
      <c r="O5" s="48">
        <v>8.31</v>
      </c>
      <c r="P5" s="50"/>
      <c r="R5" s="36"/>
      <c r="S5" s="38"/>
      <c r="T5" s="38"/>
      <c r="U5" s="38"/>
      <c r="V5" s="38"/>
      <c r="W5" s="5">
        <v>41.150000000000006</v>
      </c>
      <c r="X5" s="60"/>
      <c r="Y5" s="61"/>
      <c r="Z5" s="48">
        <v>8.31</v>
      </c>
      <c r="AA5" s="49"/>
      <c r="AB5" s="48">
        <v>8.1</v>
      </c>
      <c r="AC5" s="49"/>
      <c r="AD5" s="48">
        <v>8.1999999999999993</v>
      </c>
      <c r="AE5" s="49"/>
      <c r="AF5" s="48">
        <v>8.31</v>
      </c>
      <c r="AG5" s="50"/>
    </row>
    <row r="6" spans="1:33" ht="17.25" x14ac:dyDescent="0.35">
      <c r="A6" s="35">
        <v>2</v>
      </c>
      <c r="B6" s="37" t="s">
        <v>38</v>
      </c>
      <c r="C6" s="39" t="s">
        <v>37</v>
      </c>
      <c r="D6" s="40">
        <v>27.512499999999999</v>
      </c>
      <c r="E6" s="33">
        <v>7</v>
      </c>
      <c r="F6" s="5"/>
      <c r="G6" s="6" t="s">
        <v>116</v>
      </c>
      <c r="H6" s="7">
        <v>1</v>
      </c>
      <c r="I6" s="8" t="s">
        <v>115</v>
      </c>
      <c r="J6" s="9">
        <v>5</v>
      </c>
      <c r="K6" s="58" t="s">
        <v>124</v>
      </c>
      <c r="L6" s="59"/>
      <c r="M6" s="6" t="s">
        <v>119</v>
      </c>
      <c r="N6" s="7">
        <v>20</v>
      </c>
      <c r="O6" s="10" t="s">
        <v>116</v>
      </c>
      <c r="P6" s="11">
        <v>9</v>
      </c>
      <c r="R6" s="35">
        <v>2</v>
      </c>
      <c r="S6" s="37" t="s">
        <v>17</v>
      </c>
      <c r="T6" s="39" t="s">
        <v>110</v>
      </c>
      <c r="U6" s="40">
        <v>37.887500000000003</v>
      </c>
      <c r="V6" s="33">
        <v>7</v>
      </c>
      <c r="W6" s="5"/>
      <c r="X6" s="6" t="s">
        <v>117</v>
      </c>
      <c r="Y6" s="7">
        <v>3</v>
      </c>
      <c r="Z6" s="8" t="s">
        <v>117</v>
      </c>
      <c r="AA6" s="9">
        <v>14</v>
      </c>
      <c r="AB6" s="58" t="s">
        <v>124</v>
      </c>
      <c r="AC6" s="59"/>
      <c r="AD6" s="6" t="s">
        <v>115</v>
      </c>
      <c r="AE6" s="7">
        <v>4</v>
      </c>
      <c r="AF6" s="10" t="s">
        <v>116</v>
      </c>
      <c r="AG6" s="11">
        <v>1</v>
      </c>
    </row>
    <row r="7" spans="1:33" ht="15.75" customHeight="1" x14ac:dyDescent="0.5">
      <c r="A7" s="36"/>
      <c r="B7" s="38"/>
      <c r="C7" s="38"/>
      <c r="D7" s="38"/>
      <c r="E7" s="38"/>
      <c r="F7" s="5">
        <v>20.512499999999999</v>
      </c>
      <c r="G7" s="56">
        <v>0</v>
      </c>
      <c r="H7" s="49"/>
      <c r="I7" s="57">
        <v>8.31</v>
      </c>
      <c r="J7" s="49"/>
      <c r="K7" s="60"/>
      <c r="L7" s="61"/>
      <c r="M7" s="56">
        <v>8.1</v>
      </c>
      <c r="N7" s="49"/>
      <c r="O7" s="48">
        <v>0</v>
      </c>
      <c r="P7" s="50"/>
      <c r="R7" s="36"/>
      <c r="S7" s="38"/>
      <c r="T7" s="38"/>
      <c r="U7" s="38"/>
      <c r="V7" s="38"/>
      <c r="W7" s="5">
        <v>30.887500000000003</v>
      </c>
      <c r="X7" s="56">
        <v>8.1999999999999993</v>
      </c>
      <c r="Y7" s="49"/>
      <c r="Z7" s="57">
        <v>8.1999999999999993</v>
      </c>
      <c r="AA7" s="49"/>
      <c r="AB7" s="60"/>
      <c r="AC7" s="61"/>
      <c r="AD7" s="56">
        <v>8.31</v>
      </c>
      <c r="AE7" s="49"/>
      <c r="AF7" s="48">
        <v>0</v>
      </c>
      <c r="AG7" s="50"/>
    </row>
    <row r="8" spans="1:33" ht="17.25" x14ac:dyDescent="0.35">
      <c r="A8" s="35">
        <v>3</v>
      </c>
      <c r="B8" s="37" t="s">
        <v>7</v>
      </c>
      <c r="C8" s="39" t="s">
        <v>41</v>
      </c>
      <c r="D8" s="40">
        <v>7.7625000000000002</v>
      </c>
      <c r="E8" s="33"/>
      <c r="F8" s="5"/>
      <c r="G8" s="8" t="s">
        <v>120</v>
      </c>
      <c r="H8" s="9">
        <v>2</v>
      </c>
      <c r="I8" s="8" t="s">
        <v>116</v>
      </c>
      <c r="J8" s="9">
        <v>5</v>
      </c>
      <c r="K8" s="6" t="s">
        <v>118</v>
      </c>
      <c r="L8" s="7">
        <v>8</v>
      </c>
      <c r="M8" s="10" t="s">
        <v>120</v>
      </c>
      <c r="N8" s="12">
        <v>17</v>
      </c>
      <c r="O8" s="62" t="s">
        <v>124</v>
      </c>
      <c r="P8" s="63"/>
      <c r="R8" s="35">
        <v>3</v>
      </c>
      <c r="S8" s="37" t="s">
        <v>4</v>
      </c>
      <c r="T8" s="39" t="s">
        <v>99</v>
      </c>
      <c r="U8" s="40">
        <v>14.662500000000001</v>
      </c>
      <c r="V8" s="33"/>
      <c r="W8" s="5"/>
      <c r="X8" s="8" t="s">
        <v>118</v>
      </c>
      <c r="Y8" s="9">
        <v>4</v>
      </c>
      <c r="Z8" s="8" t="s">
        <v>118</v>
      </c>
      <c r="AA8" s="9">
        <v>14</v>
      </c>
      <c r="AB8" s="6" t="s">
        <v>119</v>
      </c>
      <c r="AC8" s="7">
        <v>6</v>
      </c>
      <c r="AD8" s="10" t="s">
        <v>118</v>
      </c>
      <c r="AE8" s="12">
        <v>6</v>
      </c>
      <c r="AF8" s="62" t="s">
        <v>124</v>
      </c>
      <c r="AG8" s="63"/>
    </row>
    <row r="9" spans="1:33" ht="15.75" customHeight="1" x14ac:dyDescent="0.5">
      <c r="A9" s="36"/>
      <c r="B9" s="38"/>
      <c r="C9" s="38"/>
      <c r="D9" s="38"/>
      <c r="E9" s="38"/>
      <c r="F9" s="5">
        <v>7.7625000000000002</v>
      </c>
      <c r="G9" s="57">
        <v>2.5</v>
      </c>
      <c r="H9" s="49"/>
      <c r="I9" s="57">
        <v>0</v>
      </c>
      <c r="J9" s="49"/>
      <c r="K9" s="56">
        <v>1.21</v>
      </c>
      <c r="L9" s="49"/>
      <c r="M9" s="48">
        <v>2.5</v>
      </c>
      <c r="N9" s="49"/>
      <c r="O9" s="60"/>
      <c r="P9" s="64"/>
      <c r="R9" s="36"/>
      <c r="S9" s="38"/>
      <c r="T9" s="38"/>
      <c r="U9" s="38"/>
      <c r="V9" s="38"/>
      <c r="W9" s="5">
        <v>14.662500000000001</v>
      </c>
      <c r="X9" s="57">
        <v>1.21</v>
      </c>
      <c r="Y9" s="49"/>
      <c r="Z9" s="57">
        <v>1.21</v>
      </c>
      <c r="AA9" s="49"/>
      <c r="AB9" s="56">
        <v>8.1</v>
      </c>
      <c r="AC9" s="49"/>
      <c r="AD9" s="48">
        <v>1.21</v>
      </c>
      <c r="AE9" s="49"/>
      <c r="AF9" s="60"/>
      <c r="AG9" s="64"/>
    </row>
    <row r="10" spans="1:33" ht="17.25" x14ac:dyDescent="0.35">
      <c r="A10" s="35">
        <v>4</v>
      </c>
      <c r="B10" s="37" t="s">
        <v>17</v>
      </c>
      <c r="C10" s="39" t="s">
        <v>78</v>
      </c>
      <c r="D10" s="40">
        <v>13.25</v>
      </c>
      <c r="E10" s="33"/>
      <c r="F10" s="5"/>
      <c r="G10" s="8" t="s">
        <v>119</v>
      </c>
      <c r="H10" s="9">
        <v>2</v>
      </c>
      <c r="I10" s="62" t="s">
        <v>124</v>
      </c>
      <c r="J10" s="59"/>
      <c r="K10" s="10" t="s">
        <v>116</v>
      </c>
      <c r="L10" s="12">
        <v>7</v>
      </c>
      <c r="M10" s="6" t="s">
        <v>120</v>
      </c>
      <c r="N10" s="7">
        <v>20</v>
      </c>
      <c r="O10" s="8" t="s">
        <v>116</v>
      </c>
      <c r="P10" s="13">
        <v>16</v>
      </c>
      <c r="R10" s="35">
        <v>4</v>
      </c>
      <c r="S10" s="37" t="s">
        <v>7</v>
      </c>
      <c r="T10" s="39" t="s">
        <v>60</v>
      </c>
      <c r="U10" s="40">
        <v>30.625</v>
      </c>
      <c r="V10" s="33">
        <v>7</v>
      </c>
      <c r="W10" s="5"/>
      <c r="X10" s="8" t="s">
        <v>117</v>
      </c>
      <c r="Y10" s="9">
        <v>4</v>
      </c>
      <c r="Z10" s="62" t="s">
        <v>124</v>
      </c>
      <c r="AA10" s="59"/>
      <c r="AB10" s="10" t="s">
        <v>120</v>
      </c>
      <c r="AC10" s="12">
        <v>15</v>
      </c>
      <c r="AD10" s="6" t="s">
        <v>116</v>
      </c>
      <c r="AE10" s="7">
        <v>4</v>
      </c>
      <c r="AF10" s="8" t="s">
        <v>117</v>
      </c>
      <c r="AG10" s="13">
        <v>19</v>
      </c>
    </row>
    <row r="11" spans="1:33" ht="15.75" customHeight="1" x14ac:dyDescent="0.5">
      <c r="A11" s="36"/>
      <c r="B11" s="38"/>
      <c r="C11" s="38"/>
      <c r="D11" s="38"/>
      <c r="E11" s="38"/>
      <c r="F11" s="5">
        <v>13.25</v>
      </c>
      <c r="G11" s="57">
        <v>8.1</v>
      </c>
      <c r="H11" s="49"/>
      <c r="I11" s="60"/>
      <c r="J11" s="61"/>
      <c r="K11" s="48">
        <v>0</v>
      </c>
      <c r="L11" s="49"/>
      <c r="M11" s="56">
        <v>2.5</v>
      </c>
      <c r="N11" s="49"/>
      <c r="O11" s="57">
        <v>0</v>
      </c>
      <c r="P11" s="50"/>
      <c r="R11" s="36"/>
      <c r="S11" s="38"/>
      <c r="T11" s="38"/>
      <c r="U11" s="38"/>
      <c r="V11" s="38"/>
      <c r="W11" s="5">
        <v>23.625</v>
      </c>
      <c r="X11" s="57">
        <v>8.1999999999999993</v>
      </c>
      <c r="Y11" s="49"/>
      <c r="Z11" s="60"/>
      <c r="AA11" s="61"/>
      <c r="AB11" s="48">
        <v>2.5</v>
      </c>
      <c r="AC11" s="49"/>
      <c r="AD11" s="56">
        <v>0</v>
      </c>
      <c r="AE11" s="49"/>
      <c r="AF11" s="57">
        <v>8.1999999999999993</v>
      </c>
      <c r="AG11" s="50"/>
    </row>
    <row r="12" spans="1:33" ht="17.25" x14ac:dyDescent="0.35">
      <c r="A12" s="35">
        <v>5</v>
      </c>
      <c r="B12" s="37" t="s">
        <v>4</v>
      </c>
      <c r="C12" s="39" t="s">
        <v>79</v>
      </c>
      <c r="D12" s="40">
        <v>41.15</v>
      </c>
      <c r="E12" s="33">
        <v>7</v>
      </c>
      <c r="F12" s="5"/>
      <c r="G12" s="6" t="s">
        <v>115</v>
      </c>
      <c r="H12" s="7">
        <v>1</v>
      </c>
      <c r="I12" s="10" t="s">
        <v>120</v>
      </c>
      <c r="J12" s="12">
        <v>8</v>
      </c>
      <c r="K12" s="6" t="s">
        <v>117</v>
      </c>
      <c r="L12" s="7">
        <v>8</v>
      </c>
      <c r="M12" s="58" t="s">
        <v>124</v>
      </c>
      <c r="N12" s="59"/>
      <c r="O12" s="8" t="s">
        <v>115</v>
      </c>
      <c r="P12" s="13">
        <v>16</v>
      </c>
      <c r="R12" s="35">
        <v>5</v>
      </c>
      <c r="S12" s="37" t="s">
        <v>125</v>
      </c>
      <c r="T12" s="39" t="s">
        <v>80</v>
      </c>
      <c r="U12" s="40">
        <v>6.15</v>
      </c>
      <c r="V12" s="33"/>
      <c r="W12" s="5"/>
      <c r="X12" s="6" t="s">
        <v>118</v>
      </c>
      <c r="Y12" s="7">
        <v>3</v>
      </c>
      <c r="Z12" s="10" t="s">
        <v>116</v>
      </c>
      <c r="AA12" s="12">
        <v>7</v>
      </c>
      <c r="AB12" s="6" t="s">
        <v>120</v>
      </c>
      <c r="AC12" s="7">
        <v>6</v>
      </c>
      <c r="AD12" s="58" t="s">
        <v>124</v>
      </c>
      <c r="AE12" s="59"/>
      <c r="AF12" s="8" t="s">
        <v>118</v>
      </c>
      <c r="AG12" s="13">
        <v>19</v>
      </c>
    </row>
    <row r="13" spans="1:33" ht="15.75" customHeight="1" thickBot="1" x14ac:dyDescent="0.55000000000000004">
      <c r="A13" s="41"/>
      <c r="B13" s="34"/>
      <c r="C13" s="34"/>
      <c r="D13" s="34"/>
      <c r="E13" s="34"/>
      <c r="F13" s="14">
        <v>34.15</v>
      </c>
      <c r="G13" s="53">
        <v>8.31</v>
      </c>
      <c r="H13" s="52"/>
      <c r="I13" s="55">
        <v>2.5</v>
      </c>
      <c r="J13" s="52"/>
      <c r="K13" s="53">
        <v>8.1999999999999993</v>
      </c>
      <c r="L13" s="52"/>
      <c r="M13" s="65"/>
      <c r="N13" s="66"/>
      <c r="O13" s="51">
        <v>8.31</v>
      </c>
      <c r="P13" s="54"/>
      <c r="R13" s="41"/>
      <c r="S13" s="34"/>
      <c r="T13" s="34"/>
      <c r="U13" s="34"/>
      <c r="V13" s="34"/>
      <c r="W13" s="14">
        <v>6.15</v>
      </c>
      <c r="X13" s="53">
        <v>1.21</v>
      </c>
      <c r="Y13" s="52"/>
      <c r="Z13" s="55">
        <v>0</v>
      </c>
      <c r="AA13" s="52"/>
      <c r="AB13" s="53">
        <v>2.5</v>
      </c>
      <c r="AC13" s="52"/>
      <c r="AD13" s="65"/>
      <c r="AE13" s="66"/>
      <c r="AF13" s="51">
        <v>1.21</v>
      </c>
      <c r="AG13" s="54"/>
    </row>
    <row r="15" spans="1:33" ht="15.75" customHeight="1" thickBot="1" x14ac:dyDescent="0.45">
      <c r="A15" s="42" t="s">
        <v>126</v>
      </c>
      <c r="B15" s="38"/>
      <c r="C15" s="38"/>
      <c r="R15" s="42" t="s">
        <v>127</v>
      </c>
      <c r="S15" s="38"/>
      <c r="T15" s="38"/>
    </row>
    <row r="16" spans="1:33" ht="17.25" x14ac:dyDescent="0.35">
      <c r="A16" s="43">
        <v>1</v>
      </c>
      <c r="B16" s="44" t="s">
        <v>4</v>
      </c>
      <c r="C16" s="45" t="s">
        <v>3</v>
      </c>
      <c r="D16" s="46">
        <v>50.412499999999994</v>
      </c>
      <c r="E16" s="47">
        <v>9</v>
      </c>
      <c r="F16" s="1"/>
      <c r="G16" s="67" t="s">
        <v>124</v>
      </c>
      <c r="H16" s="68"/>
      <c r="I16" s="2" t="s">
        <v>115</v>
      </c>
      <c r="J16" s="3">
        <v>2</v>
      </c>
      <c r="K16" s="2" t="s">
        <v>115</v>
      </c>
      <c r="L16" s="3">
        <v>5</v>
      </c>
      <c r="M16" s="2" t="s">
        <v>115</v>
      </c>
      <c r="N16" s="3">
        <v>5</v>
      </c>
      <c r="O16" s="2" t="s">
        <v>117</v>
      </c>
      <c r="P16" s="4">
        <v>1</v>
      </c>
      <c r="R16" s="43">
        <v>1</v>
      </c>
      <c r="S16" s="44" t="s">
        <v>4</v>
      </c>
      <c r="T16" s="45" t="s">
        <v>5</v>
      </c>
      <c r="U16" s="46">
        <v>50.150000000000006</v>
      </c>
      <c r="V16" s="47">
        <v>9</v>
      </c>
      <c r="W16" s="1"/>
      <c r="X16" s="67" t="s">
        <v>124</v>
      </c>
      <c r="Y16" s="68"/>
      <c r="Z16" s="2" t="s">
        <v>115</v>
      </c>
      <c r="AA16" s="3">
        <v>9</v>
      </c>
      <c r="AB16" s="2" t="s">
        <v>119</v>
      </c>
      <c r="AC16" s="3">
        <v>9</v>
      </c>
      <c r="AD16" s="2" t="s">
        <v>115</v>
      </c>
      <c r="AE16" s="3">
        <v>12</v>
      </c>
      <c r="AF16" s="2" t="s">
        <v>117</v>
      </c>
      <c r="AG16" s="4">
        <v>17</v>
      </c>
    </row>
    <row r="17" spans="1:33" ht="15.75" customHeight="1" x14ac:dyDescent="0.5">
      <c r="A17" s="36"/>
      <c r="B17" s="38"/>
      <c r="C17" s="38"/>
      <c r="D17" s="38"/>
      <c r="E17" s="38"/>
      <c r="F17" s="5">
        <v>41.412499999999994</v>
      </c>
      <c r="G17" s="60"/>
      <c r="H17" s="61"/>
      <c r="I17" s="48">
        <v>8.31</v>
      </c>
      <c r="J17" s="49"/>
      <c r="K17" s="48">
        <v>8.31</v>
      </c>
      <c r="L17" s="49"/>
      <c r="M17" s="48">
        <v>8.31</v>
      </c>
      <c r="N17" s="49"/>
      <c r="O17" s="48">
        <v>8.1999999999999993</v>
      </c>
      <c r="P17" s="50"/>
      <c r="R17" s="36"/>
      <c r="S17" s="38"/>
      <c r="T17" s="38"/>
      <c r="U17" s="38"/>
      <c r="V17" s="38"/>
      <c r="W17" s="5">
        <v>41.150000000000006</v>
      </c>
      <c r="X17" s="60"/>
      <c r="Y17" s="61"/>
      <c r="Z17" s="48">
        <v>8.31</v>
      </c>
      <c r="AA17" s="49"/>
      <c r="AB17" s="48">
        <v>8.1</v>
      </c>
      <c r="AC17" s="49"/>
      <c r="AD17" s="48">
        <v>8.31</v>
      </c>
      <c r="AE17" s="49"/>
      <c r="AF17" s="48">
        <v>8.1999999999999993</v>
      </c>
      <c r="AG17" s="50"/>
    </row>
    <row r="18" spans="1:33" ht="17.25" x14ac:dyDescent="0.35">
      <c r="A18" s="35">
        <v>2</v>
      </c>
      <c r="B18" s="37" t="s">
        <v>7</v>
      </c>
      <c r="C18" s="39" t="s">
        <v>39</v>
      </c>
      <c r="D18" s="40">
        <v>14.662500000000001</v>
      </c>
      <c r="E18" s="33"/>
      <c r="F18" s="5"/>
      <c r="G18" s="6" t="s">
        <v>119</v>
      </c>
      <c r="H18" s="7">
        <v>5</v>
      </c>
      <c r="I18" s="8" t="s">
        <v>118</v>
      </c>
      <c r="J18" s="9">
        <v>6</v>
      </c>
      <c r="K18" s="58" t="s">
        <v>124</v>
      </c>
      <c r="L18" s="59"/>
      <c r="M18" s="6" t="s">
        <v>118</v>
      </c>
      <c r="N18" s="7">
        <v>3</v>
      </c>
      <c r="O18" s="10" t="s">
        <v>118</v>
      </c>
      <c r="P18" s="11">
        <v>1</v>
      </c>
      <c r="R18" s="35">
        <v>2</v>
      </c>
      <c r="S18" s="37" t="s">
        <v>1</v>
      </c>
      <c r="T18" s="39" t="s">
        <v>40</v>
      </c>
      <c r="U18" s="40">
        <v>39.274999999999999</v>
      </c>
      <c r="V18" s="33">
        <v>7</v>
      </c>
      <c r="W18" s="5"/>
      <c r="X18" s="6" t="s">
        <v>115</v>
      </c>
      <c r="Y18" s="7">
        <v>7</v>
      </c>
      <c r="Z18" s="8" t="s">
        <v>119</v>
      </c>
      <c r="AA18" s="9">
        <v>1</v>
      </c>
      <c r="AB18" s="58" t="s">
        <v>124</v>
      </c>
      <c r="AC18" s="59"/>
      <c r="AD18" s="6" t="s">
        <v>117</v>
      </c>
      <c r="AE18" s="7">
        <v>19</v>
      </c>
      <c r="AF18" s="10" t="s">
        <v>118</v>
      </c>
      <c r="AG18" s="11">
        <v>17</v>
      </c>
    </row>
    <row r="19" spans="1:33" ht="15.75" customHeight="1" x14ac:dyDescent="0.5">
      <c r="A19" s="36"/>
      <c r="B19" s="38"/>
      <c r="C19" s="38"/>
      <c r="D19" s="38"/>
      <c r="E19" s="38"/>
      <c r="F19" s="5">
        <v>14.662500000000001</v>
      </c>
      <c r="G19" s="56">
        <v>8.1</v>
      </c>
      <c r="H19" s="49"/>
      <c r="I19" s="57">
        <v>1.21</v>
      </c>
      <c r="J19" s="49"/>
      <c r="K19" s="60"/>
      <c r="L19" s="61"/>
      <c r="M19" s="56">
        <v>1.21</v>
      </c>
      <c r="N19" s="49"/>
      <c r="O19" s="48">
        <v>1.21</v>
      </c>
      <c r="P19" s="50"/>
      <c r="R19" s="36"/>
      <c r="S19" s="38"/>
      <c r="T19" s="38"/>
      <c r="U19" s="38"/>
      <c r="V19" s="38"/>
      <c r="W19" s="5">
        <v>32.274999999999999</v>
      </c>
      <c r="X19" s="56">
        <v>8.31</v>
      </c>
      <c r="Y19" s="49"/>
      <c r="Z19" s="57">
        <v>8.1</v>
      </c>
      <c r="AA19" s="49"/>
      <c r="AB19" s="60"/>
      <c r="AC19" s="61"/>
      <c r="AD19" s="56">
        <v>8.1999999999999993</v>
      </c>
      <c r="AE19" s="49"/>
      <c r="AF19" s="48">
        <v>1.21</v>
      </c>
      <c r="AG19" s="50"/>
    </row>
    <row r="20" spans="1:33" ht="17.25" x14ac:dyDescent="0.35">
      <c r="A20" s="35">
        <v>3</v>
      </c>
      <c r="B20" s="37" t="s">
        <v>1</v>
      </c>
      <c r="C20" s="39" t="s">
        <v>42</v>
      </c>
      <c r="D20" s="40">
        <v>29.012499999999999</v>
      </c>
      <c r="E20" s="33">
        <v>7</v>
      </c>
      <c r="F20" s="5"/>
      <c r="G20" s="8" t="s">
        <v>117</v>
      </c>
      <c r="H20" s="9">
        <v>6</v>
      </c>
      <c r="I20" s="8" t="s">
        <v>117</v>
      </c>
      <c r="J20" s="9">
        <v>6</v>
      </c>
      <c r="K20" s="6" t="s">
        <v>118</v>
      </c>
      <c r="L20" s="7">
        <v>14</v>
      </c>
      <c r="M20" s="10" t="s">
        <v>116</v>
      </c>
      <c r="N20" s="12">
        <v>5</v>
      </c>
      <c r="O20" s="62" t="s">
        <v>124</v>
      </c>
      <c r="P20" s="63"/>
      <c r="R20" s="35">
        <v>3</v>
      </c>
      <c r="S20" s="37" t="s">
        <v>10</v>
      </c>
      <c r="T20" s="39" t="s">
        <v>45</v>
      </c>
      <c r="U20" s="40">
        <v>14.887499999999999</v>
      </c>
      <c r="V20" s="33"/>
      <c r="W20" s="5"/>
      <c r="X20" s="8" t="s">
        <v>118</v>
      </c>
      <c r="Y20" s="9">
        <v>8</v>
      </c>
      <c r="Z20" s="8" t="s">
        <v>120</v>
      </c>
      <c r="AA20" s="9">
        <v>1</v>
      </c>
      <c r="AB20" s="6" t="s">
        <v>117</v>
      </c>
      <c r="AC20" s="7">
        <v>12</v>
      </c>
      <c r="AD20" s="10" t="s">
        <v>116</v>
      </c>
      <c r="AE20" s="12">
        <v>12</v>
      </c>
      <c r="AF20" s="62" t="s">
        <v>124</v>
      </c>
      <c r="AG20" s="63"/>
    </row>
    <row r="21" spans="1:33" ht="15.75" customHeight="1" x14ac:dyDescent="0.5">
      <c r="A21" s="36"/>
      <c r="B21" s="38"/>
      <c r="C21" s="38"/>
      <c r="D21" s="38"/>
      <c r="E21" s="38"/>
      <c r="F21" s="5">
        <v>22.012499999999999</v>
      </c>
      <c r="G21" s="57">
        <v>8.1999999999999993</v>
      </c>
      <c r="H21" s="49"/>
      <c r="I21" s="57">
        <v>8.1999999999999993</v>
      </c>
      <c r="J21" s="49"/>
      <c r="K21" s="56">
        <v>1.21</v>
      </c>
      <c r="L21" s="49"/>
      <c r="M21" s="48">
        <v>0</v>
      </c>
      <c r="N21" s="49"/>
      <c r="O21" s="60"/>
      <c r="P21" s="64"/>
      <c r="R21" s="36"/>
      <c r="S21" s="38"/>
      <c r="T21" s="38"/>
      <c r="U21" s="38"/>
      <c r="V21" s="38"/>
      <c r="W21" s="5">
        <v>14.887499999999999</v>
      </c>
      <c r="X21" s="57">
        <v>1.21</v>
      </c>
      <c r="Y21" s="49"/>
      <c r="Z21" s="57">
        <v>2.5</v>
      </c>
      <c r="AA21" s="49"/>
      <c r="AB21" s="56">
        <v>8.1999999999999993</v>
      </c>
      <c r="AC21" s="49"/>
      <c r="AD21" s="48">
        <v>0</v>
      </c>
      <c r="AE21" s="49"/>
      <c r="AF21" s="60"/>
      <c r="AG21" s="64"/>
    </row>
    <row r="22" spans="1:33" ht="17.25" x14ac:dyDescent="0.35">
      <c r="A22" s="35">
        <v>4</v>
      </c>
      <c r="B22" s="37" t="s">
        <v>17</v>
      </c>
      <c r="C22" s="39" t="s">
        <v>76</v>
      </c>
      <c r="D22" s="40">
        <v>29.15</v>
      </c>
      <c r="E22" s="33">
        <v>7</v>
      </c>
      <c r="F22" s="5"/>
      <c r="G22" s="8" t="s">
        <v>118</v>
      </c>
      <c r="H22" s="9">
        <v>6</v>
      </c>
      <c r="I22" s="62" t="s">
        <v>124</v>
      </c>
      <c r="J22" s="59"/>
      <c r="K22" s="10" t="s">
        <v>116</v>
      </c>
      <c r="L22" s="12">
        <v>5</v>
      </c>
      <c r="M22" s="6" t="s">
        <v>117</v>
      </c>
      <c r="N22" s="7">
        <v>3</v>
      </c>
      <c r="O22" s="8" t="s">
        <v>115</v>
      </c>
      <c r="P22" s="13">
        <v>6</v>
      </c>
      <c r="R22" s="35">
        <v>4</v>
      </c>
      <c r="S22" s="37" t="s">
        <v>34</v>
      </c>
      <c r="T22" s="39" t="s">
        <v>75</v>
      </c>
      <c r="U22" s="40">
        <v>23.400000000000002</v>
      </c>
      <c r="V22" s="33">
        <v>7</v>
      </c>
      <c r="W22" s="5"/>
      <c r="X22" s="8" t="s">
        <v>117</v>
      </c>
      <c r="Y22" s="9">
        <v>8</v>
      </c>
      <c r="Z22" s="62" t="s">
        <v>124</v>
      </c>
      <c r="AA22" s="59"/>
      <c r="AB22" s="10" t="s">
        <v>120</v>
      </c>
      <c r="AC22" s="12">
        <v>9</v>
      </c>
      <c r="AD22" s="6" t="s">
        <v>118</v>
      </c>
      <c r="AE22" s="7">
        <v>19</v>
      </c>
      <c r="AF22" s="8" t="s">
        <v>118</v>
      </c>
      <c r="AG22" s="13">
        <v>20</v>
      </c>
    </row>
    <row r="23" spans="1:33" ht="15.75" customHeight="1" x14ac:dyDescent="0.5">
      <c r="A23" s="36"/>
      <c r="B23" s="38"/>
      <c r="C23" s="38"/>
      <c r="D23" s="38"/>
      <c r="E23" s="38"/>
      <c r="F23" s="5">
        <v>22.15</v>
      </c>
      <c r="G23" s="57">
        <v>1.21</v>
      </c>
      <c r="H23" s="49"/>
      <c r="I23" s="60"/>
      <c r="J23" s="61"/>
      <c r="K23" s="48">
        <v>0</v>
      </c>
      <c r="L23" s="49"/>
      <c r="M23" s="56">
        <v>8.1999999999999993</v>
      </c>
      <c r="N23" s="49"/>
      <c r="O23" s="57">
        <v>8.31</v>
      </c>
      <c r="P23" s="50"/>
      <c r="R23" s="36"/>
      <c r="S23" s="38"/>
      <c r="T23" s="38"/>
      <c r="U23" s="38"/>
      <c r="V23" s="38"/>
      <c r="W23" s="5">
        <v>16.400000000000002</v>
      </c>
      <c r="X23" s="57">
        <v>8.1999999999999993</v>
      </c>
      <c r="Y23" s="49"/>
      <c r="Z23" s="60"/>
      <c r="AA23" s="61"/>
      <c r="AB23" s="48">
        <v>2.5</v>
      </c>
      <c r="AC23" s="49"/>
      <c r="AD23" s="56">
        <v>1.21</v>
      </c>
      <c r="AE23" s="49"/>
      <c r="AF23" s="57">
        <v>1.21</v>
      </c>
      <c r="AG23" s="50"/>
    </row>
    <row r="24" spans="1:33" ht="17.25" x14ac:dyDescent="0.35">
      <c r="A24" s="35">
        <v>5</v>
      </c>
      <c r="B24" s="37" t="s">
        <v>13</v>
      </c>
      <c r="C24" s="39" t="s">
        <v>81</v>
      </c>
      <c r="D24" s="40">
        <v>13.375</v>
      </c>
      <c r="E24" s="33"/>
      <c r="F24" s="5"/>
      <c r="G24" s="6" t="s">
        <v>120</v>
      </c>
      <c r="H24" s="7">
        <v>5</v>
      </c>
      <c r="I24" s="10" t="s">
        <v>116</v>
      </c>
      <c r="J24" s="12">
        <v>2</v>
      </c>
      <c r="K24" s="6" t="s">
        <v>117</v>
      </c>
      <c r="L24" s="7">
        <v>14</v>
      </c>
      <c r="M24" s="58" t="s">
        <v>124</v>
      </c>
      <c r="N24" s="59"/>
      <c r="O24" s="8" t="s">
        <v>116</v>
      </c>
      <c r="P24" s="13">
        <v>6</v>
      </c>
      <c r="R24" s="35">
        <v>5</v>
      </c>
      <c r="S24" s="37" t="s">
        <v>7</v>
      </c>
      <c r="T24" s="39" t="s">
        <v>82</v>
      </c>
      <c r="U24" s="40">
        <v>11.762499999999999</v>
      </c>
      <c r="V24" s="33"/>
      <c r="W24" s="5"/>
      <c r="X24" s="6" t="s">
        <v>116</v>
      </c>
      <c r="Y24" s="7">
        <v>7</v>
      </c>
      <c r="Z24" s="10" t="s">
        <v>116</v>
      </c>
      <c r="AA24" s="12">
        <v>9</v>
      </c>
      <c r="AB24" s="6" t="s">
        <v>118</v>
      </c>
      <c r="AC24" s="7">
        <v>12</v>
      </c>
      <c r="AD24" s="58" t="s">
        <v>124</v>
      </c>
      <c r="AE24" s="59"/>
      <c r="AF24" s="8" t="s">
        <v>117</v>
      </c>
      <c r="AG24" s="13">
        <v>20</v>
      </c>
    </row>
    <row r="25" spans="1:33" ht="15.75" customHeight="1" thickBot="1" x14ac:dyDescent="0.55000000000000004">
      <c r="A25" s="41"/>
      <c r="B25" s="34"/>
      <c r="C25" s="34"/>
      <c r="D25" s="34"/>
      <c r="E25" s="34"/>
      <c r="F25" s="14">
        <v>13.375</v>
      </c>
      <c r="G25" s="53">
        <v>2.5</v>
      </c>
      <c r="H25" s="52"/>
      <c r="I25" s="55">
        <v>0</v>
      </c>
      <c r="J25" s="52"/>
      <c r="K25" s="53">
        <v>8.1999999999999993</v>
      </c>
      <c r="L25" s="52"/>
      <c r="M25" s="65"/>
      <c r="N25" s="66"/>
      <c r="O25" s="51">
        <v>0</v>
      </c>
      <c r="P25" s="54"/>
      <c r="R25" s="41"/>
      <c r="S25" s="34"/>
      <c r="T25" s="34"/>
      <c r="U25" s="34"/>
      <c r="V25" s="34"/>
      <c r="W25" s="14">
        <v>11.762499999999999</v>
      </c>
      <c r="X25" s="53">
        <v>0</v>
      </c>
      <c r="Y25" s="52"/>
      <c r="Z25" s="55">
        <v>0</v>
      </c>
      <c r="AA25" s="52"/>
      <c r="AB25" s="53">
        <v>1.21</v>
      </c>
      <c r="AC25" s="52"/>
      <c r="AD25" s="65"/>
      <c r="AE25" s="66"/>
      <c r="AF25" s="51">
        <v>8.1999999999999993</v>
      </c>
      <c r="AG25" s="54"/>
    </row>
    <row r="27" spans="1:33" ht="15.75" customHeight="1" thickBot="1" x14ac:dyDescent="0.45">
      <c r="A27" s="42" t="s">
        <v>128</v>
      </c>
      <c r="B27" s="38"/>
      <c r="C27" s="38"/>
      <c r="R27" s="42" t="s">
        <v>129</v>
      </c>
      <c r="S27" s="38"/>
      <c r="T27" s="38"/>
    </row>
    <row r="28" spans="1:33" ht="17.25" x14ac:dyDescent="0.35">
      <c r="A28" s="43">
        <v>1</v>
      </c>
      <c r="B28" s="44" t="s">
        <v>17</v>
      </c>
      <c r="C28" s="45" t="s">
        <v>63</v>
      </c>
      <c r="D28" s="46">
        <v>50.230000000000004</v>
      </c>
      <c r="E28" s="47">
        <v>9</v>
      </c>
      <c r="F28" s="1"/>
      <c r="G28" s="2" t="s">
        <v>115</v>
      </c>
      <c r="H28" s="3">
        <v>9</v>
      </c>
      <c r="I28" s="2" t="s">
        <v>117</v>
      </c>
      <c r="J28" s="3">
        <v>20</v>
      </c>
      <c r="K28" s="2" t="s">
        <v>115</v>
      </c>
      <c r="L28" s="3">
        <v>8</v>
      </c>
      <c r="M28" s="2" t="s">
        <v>115</v>
      </c>
      <c r="N28" s="3">
        <v>14</v>
      </c>
      <c r="O28" s="2" t="s">
        <v>119</v>
      </c>
      <c r="P28" s="4">
        <v>11</v>
      </c>
      <c r="R28" s="43">
        <v>1</v>
      </c>
      <c r="S28" s="44" t="s">
        <v>7</v>
      </c>
      <c r="T28" s="45" t="s">
        <v>6</v>
      </c>
      <c r="U28" s="46">
        <v>50.230000000000004</v>
      </c>
      <c r="V28" s="47">
        <v>9</v>
      </c>
      <c r="W28" s="1"/>
      <c r="X28" s="2" t="s">
        <v>115</v>
      </c>
      <c r="Y28" s="3">
        <v>12</v>
      </c>
      <c r="Z28" s="2" t="s">
        <v>115</v>
      </c>
      <c r="AA28" s="3">
        <v>20</v>
      </c>
      <c r="AB28" s="2" t="s">
        <v>115</v>
      </c>
      <c r="AC28" s="3">
        <v>3</v>
      </c>
      <c r="AD28" s="2" t="s">
        <v>119</v>
      </c>
      <c r="AE28" s="3">
        <v>10</v>
      </c>
      <c r="AF28" s="2" t="s">
        <v>117</v>
      </c>
      <c r="AG28" s="4">
        <v>11</v>
      </c>
    </row>
    <row r="29" spans="1:33" ht="15.75" customHeight="1" x14ac:dyDescent="0.5">
      <c r="A29" s="36"/>
      <c r="B29" s="38"/>
      <c r="C29" s="38"/>
      <c r="D29" s="38"/>
      <c r="E29" s="38"/>
      <c r="F29" s="5">
        <v>41.230000000000004</v>
      </c>
      <c r="G29" s="48">
        <v>8.31</v>
      </c>
      <c r="H29" s="49"/>
      <c r="I29" s="48">
        <v>8.1999999999999993</v>
      </c>
      <c r="J29" s="49"/>
      <c r="K29" s="48">
        <v>8.31</v>
      </c>
      <c r="L29" s="49"/>
      <c r="M29" s="48">
        <v>8.31</v>
      </c>
      <c r="N29" s="49"/>
      <c r="O29" s="48">
        <v>8.1</v>
      </c>
      <c r="P29" s="50"/>
      <c r="R29" s="36"/>
      <c r="S29" s="38"/>
      <c r="T29" s="38"/>
      <c r="U29" s="38"/>
      <c r="V29" s="38"/>
      <c r="W29" s="5">
        <v>41.230000000000004</v>
      </c>
      <c r="X29" s="48">
        <v>8.31</v>
      </c>
      <c r="Y29" s="49"/>
      <c r="Z29" s="48">
        <v>8.31</v>
      </c>
      <c r="AA29" s="49"/>
      <c r="AB29" s="48">
        <v>8.31</v>
      </c>
      <c r="AC29" s="49"/>
      <c r="AD29" s="48">
        <v>8.1</v>
      </c>
      <c r="AE29" s="49"/>
      <c r="AF29" s="48">
        <v>8.1999999999999993</v>
      </c>
      <c r="AG29" s="50"/>
    </row>
    <row r="30" spans="1:33" ht="17.25" x14ac:dyDescent="0.35">
      <c r="A30" s="35">
        <v>2</v>
      </c>
      <c r="B30" s="37" t="s">
        <v>7</v>
      </c>
      <c r="C30" s="39" t="s">
        <v>35</v>
      </c>
      <c r="D30" s="40">
        <v>28.509999999999998</v>
      </c>
      <c r="E30" s="33">
        <v>7</v>
      </c>
      <c r="F30" s="5"/>
      <c r="G30" s="6" t="s">
        <v>120</v>
      </c>
      <c r="H30" s="7">
        <v>10</v>
      </c>
      <c r="I30" s="8" t="s">
        <v>116</v>
      </c>
      <c r="J30" s="9">
        <v>12</v>
      </c>
      <c r="K30" s="8" t="s">
        <v>117</v>
      </c>
      <c r="L30" s="9">
        <v>13</v>
      </c>
      <c r="M30" s="6" t="s">
        <v>115</v>
      </c>
      <c r="N30" s="7">
        <v>12</v>
      </c>
      <c r="O30" s="10" t="s">
        <v>120</v>
      </c>
      <c r="P30" s="11">
        <v>11</v>
      </c>
      <c r="R30" s="35">
        <v>2</v>
      </c>
      <c r="S30" s="37" t="s">
        <v>18</v>
      </c>
      <c r="T30" s="39" t="s">
        <v>36</v>
      </c>
      <c r="U30" s="40">
        <v>41.12</v>
      </c>
      <c r="V30" s="33">
        <v>7</v>
      </c>
      <c r="W30" s="5"/>
      <c r="X30" s="6" t="s">
        <v>115</v>
      </c>
      <c r="Y30" s="7">
        <v>13</v>
      </c>
      <c r="Z30" s="8" t="s">
        <v>117</v>
      </c>
      <c r="AA30" s="9">
        <v>4</v>
      </c>
      <c r="AB30" s="8" t="s">
        <v>117</v>
      </c>
      <c r="AC30" s="9">
        <v>4</v>
      </c>
      <c r="AD30" s="6" t="s">
        <v>117</v>
      </c>
      <c r="AE30" s="7">
        <v>11</v>
      </c>
      <c r="AF30" s="10" t="s">
        <v>118</v>
      </c>
      <c r="AG30" s="11">
        <v>11</v>
      </c>
    </row>
    <row r="31" spans="1:33" ht="15.75" customHeight="1" x14ac:dyDescent="0.5">
      <c r="A31" s="36"/>
      <c r="B31" s="38"/>
      <c r="C31" s="38"/>
      <c r="D31" s="38"/>
      <c r="E31" s="38"/>
      <c r="F31" s="5">
        <v>21.509999999999998</v>
      </c>
      <c r="G31" s="56">
        <v>2.5</v>
      </c>
      <c r="H31" s="49"/>
      <c r="I31" s="57">
        <v>0</v>
      </c>
      <c r="J31" s="49"/>
      <c r="K31" s="57">
        <v>8.1999999999999993</v>
      </c>
      <c r="L31" s="49"/>
      <c r="M31" s="56">
        <v>8.31</v>
      </c>
      <c r="N31" s="49"/>
      <c r="O31" s="48">
        <v>2.5</v>
      </c>
      <c r="P31" s="50"/>
      <c r="R31" s="36"/>
      <c r="S31" s="38"/>
      <c r="T31" s="38"/>
      <c r="U31" s="38"/>
      <c r="V31" s="38"/>
      <c r="W31" s="5">
        <v>34.119999999999997</v>
      </c>
      <c r="X31" s="56">
        <v>8.31</v>
      </c>
      <c r="Y31" s="49"/>
      <c r="Z31" s="57">
        <v>8.1999999999999993</v>
      </c>
      <c r="AA31" s="49"/>
      <c r="AB31" s="57">
        <v>8.1999999999999993</v>
      </c>
      <c r="AC31" s="49"/>
      <c r="AD31" s="56">
        <v>8.1999999999999993</v>
      </c>
      <c r="AE31" s="49"/>
      <c r="AF31" s="48">
        <v>1.21</v>
      </c>
      <c r="AG31" s="50"/>
    </row>
    <row r="32" spans="1:33" ht="17.25" x14ac:dyDescent="0.35">
      <c r="A32" s="35">
        <v>3</v>
      </c>
      <c r="B32" s="37" t="s">
        <v>1</v>
      </c>
      <c r="C32" s="39" t="s">
        <v>44</v>
      </c>
      <c r="D32" s="40">
        <v>40.130000000000003</v>
      </c>
      <c r="E32" s="33">
        <v>7</v>
      </c>
      <c r="F32" s="5"/>
      <c r="G32" s="8" t="s">
        <v>117</v>
      </c>
      <c r="H32" s="9">
        <v>11</v>
      </c>
      <c r="I32" s="8" t="s">
        <v>115</v>
      </c>
      <c r="J32" s="9">
        <v>12</v>
      </c>
      <c r="K32" s="6" t="s">
        <v>115</v>
      </c>
      <c r="L32" s="7">
        <v>9</v>
      </c>
      <c r="M32" s="10" t="s">
        <v>116</v>
      </c>
      <c r="N32" s="12">
        <v>14</v>
      </c>
      <c r="O32" s="6" t="s">
        <v>115</v>
      </c>
      <c r="P32" s="15">
        <v>8</v>
      </c>
      <c r="R32" s="35">
        <v>3</v>
      </c>
      <c r="S32" s="37" t="s">
        <v>4</v>
      </c>
      <c r="T32" s="39" t="s">
        <v>43</v>
      </c>
      <c r="U32" s="40">
        <v>20.009999999999998</v>
      </c>
      <c r="V32" s="33"/>
      <c r="W32" s="5"/>
      <c r="X32" s="8" t="s">
        <v>119</v>
      </c>
      <c r="Y32" s="9">
        <v>14</v>
      </c>
      <c r="Z32" s="8" t="s">
        <v>118</v>
      </c>
      <c r="AA32" s="9">
        <v>4</v>
      </c>
      <c r="AB32" s="6" t="s">
        <v>116</v>
      </c>
      <c r="AC32" s="7">
        <v>1</v>
      </c>
      <c r="AD32" s="10" t="s">
        <v>120</v>
      </c>
      <c r="AE32" s="12">
        <v>10</v>
      </c>
      <c r="AF32" s="6" t="s">
        <v>117</v>
      </c>
      <c r="AG32" s="15">
        <v>15</v>
      </c>
    </row>
    <row r="33" spans="1:33" ht="15.75" customHeight="1" x14ac:dyDescent="0.5">
      <c r="A33" s="36"/>
      <c r="B33" s="38"/>
      <c r="C33" s="38"/>
      <c r="D33" s="38"/>
      <c r="E33" s="38"/>
      <c r="F33" s="5">
        <v>33.130000000000003</v>
      </c>
      <c r="G33" s="57">
        <v>8.1999999999999993</v>
      </c>
      <c r="H33" s="49"/>
      <c r="I33" s="57">
        <v>8.31</v>
      </c>
      <c r="J33" s="49"/>
      <c r="K33" s="56">
        <v>8.31</v>
      </c>
      <c r="L33" s="49"/>
      <c r="M33" s="48">
        <v>0</v>
      </c>
      <c r="N33" s="49"/>
      <c r="O33" s="56">
        <v>8.31</v>
      </c>
      <c r="P33" s="50"/>
      <c r="R33" s="36"/>
      <c r="S33" s="38"/>
      <c r="T33" s="38"/>
      <c r="U33" s="38"/>
      <c r="V33" s="38"/>
      <c r="W33" s="5">
        <v>20.009999999999998</v>
      </c>
      <c r="X33" s="57">
        <v>8.1</v>
      </c>
      <c r="Y33" s="49"/>
      <c r="Z33" s="57">
        <v>1.21</v>
      </c>
      <c r="AA33" s="49"/>
      <c r="AB33" s="56">
        <v>0</v>
      </c>
      <c r="AC33" s="49"/>
      <c r="AD33" s="48">
        <v>2.5</v>
      </c>
      <c r="AE33" s="49"/>
      <c r="AF33" s="56">
        <v>8.1999999999999993</v>
      </c>
      <c r="AG33" s="50"/>
    </row>
    <row r="34" spans="1:33" ht="17.25" x14ac:dyDescent="0.35">
      <c r="A34" s="35">
        <v>4</v>
      </c>
      <c r="B34" s="37" t="s">
        <v>10</v>
      </c>
      <c r="C34" s="39" t="s">
        <v>74</v>
      </c>
      <c r="D34" s="40">
        <v>17.509999999999998</v>
      </c>
      <c r="E34" s="33"/>
      <c r="F34" s="5"/>
      <c r="G34" s="8" t="s">
        <v>118</v>
      </c>
      <c r="H34" s="9">
        <v>11</v>
      </c>
      <c r="I34" s="6" t="s">
        <v>119</v>
      </c>
      <c r="J34" s="7">
        <v>11</v>
      </c>
      <c r="K34" s="10" t="s">
        <v>116</v>
      </c>
      <c r="L34" s="12">
        <v>8</v>
      </c>
      <c r="M34" s="6" t="s">
        <v>116</v>
      </c>
      <c r="N34" s="7">
        <v>12</v>
      </c>
      <c r="O34" s="8" t="s">
        <v>117</v>
      </c>
      <c r="P34" s="13">
        <v>10</v>
      </c>
      <c r="R34" s="35">
        <v>4</v>
      </c>
      <c r="S34" s="37" t="s">
        <v>17</v>
      </c>
      <c r="T34" s="39" t="s">
        <v>73</v>
      </c>
      <c r="U34" s="40">
        <v>4.92</v>
      </c>
      <c r="V34" s="33"/>
      <c r="W34" s="5"/>
      <c r="X34" s="8" t="s">
        <v>120</v>
      </c>
      <c r="Y34" s="9">
        <v>14</v>
      </c>
      <c r="Z34" s="6" t="s">
        <v>118</v>
      </c>
      <c r="AA34" s="7">
        <v>3</v>
      </c>
      <c r="AB34" s="10" t="s">
        <v>116</v>
      </c>
      <c r="AC34" s="12">
        <v>3</v>
      </c>
      <c r="AD34" s="6" t="s">
        <v>118</v>
      </c>
      <c r="AE34" s="7">
        <v>11</v>
      </c>
      <c r="AF34" s="8" t="s">
        <v>116</v>
      </c>
      <c r="AG34" s="13">
        <v>10</v>
      </c>
    </row>
    <row r="35" spans="1:33" ht="15.75" customHeight="1" x14ac:dyDescent="0.5">
      <c r="A35" s="36"/>
      <c r="B35" s="38"/>
      <c r="C35" s="38"/>
      <c r="D35" s="38"/>
      <c r="E35" s="38"/>
      <c r="F35" s="5">
        <v>17.509999999999998</v>
      </c>
      <c r="G35" s="57">
        <v>1.21</v>
      </c>
      <c r="H35" s="49"/>
      <c r="I35" s="56">
        <v>8.1</v>
      </c>
      <c r="J35" s="49"/>
      <c r="K35" s="48">
        <v>0</v>
      </c>
      <c r="L35" s="49"/>
      <c r="M35" s="56">
        <v>0</v>
      </c>
      <c r="N35" s="49"/>
      <c r="O35" s="57">
        <v>8.1999999999999993</v>
      </c>
      <c r="P35" s="50"/>
      <c r="R35" s="36"/>
      <c r="S35" s="38"/>
      <c r="T35" s="38"/>
      <c r="U35" s="38"/>
      <c r="V35" s="38"/>
      <c r="W35" s="5">
        <v>4.92</v>
      </c>
      <c r="X35" s="57">
        <v>2.5</v>
      </c>
      <c r="Y35" s="49"/>
      <c r="Z35" s="56">
        <v>1.21</v>
      </c>
      <c r="AA35" s="49"/>
      <c r="AB35" s="48">
        <v>0</v>
      </c>
      <c r="AC35" s="49"/>
      <c r="AD35" s="56">
        <v>1.21</v>
      </c>
      <c r="AE35" s="49"/>
      <c r="AF35" s="57">
        <v>0</v>
      </c>
      <c r="AG35" s="50"/>
    </row>
    <row r="36" spans="1:33" ht="17.25" x14ac:dyDescent="0.35">
      <c r="A36" s="35">
        <v>5</v>
      </c>
      <c r="B36" s="37" t="s">
        <v>13</v>
      </c>
      <c r="C36" s="39" t="s">
        <v>83</v>
      </c>
      <c r="D36" s="40">
        <v>18.72</v>
      </c>
      <c r="E36" s="33"/>
      <c r="F36" s="5"/>
      <c r="G36" s="6" t="s">
        <v>119</v>
      </c>
      <c r="H36" s="7">
        <v>10</v>
      </c>
      <c r="I36" s="10" t="s">
        <v>118</v>
      </c>
      <c r="J36" s="12">
        <v>20</v>
      </c>
      <c r="K36" s="6" t="s">
        <v>116</v>
      </c>
      <c r="L36" s="7">
        <v>9</v>
      </c>
      <c r="M36" s="8" t="s">
        <v>117</v>
      </c>
      <c r="N36" s="9">
        <v>8</v>
      </c>
      <c r="O36" s="8" t="s">
        <v>118</v>
      </c>
      <c r="P36" s="13">
        <v>10</v>
      </c>
      <c r="R36" s="35">
        <v>5</v>
      </c>
      <c r="S36" s="37" t="s">
        <v>50</v>
      </c>
      <c r="T36" s="39" t="s">
        <v>113</v>
      </c>
      <c r="U36" s="40">
        <v>31.93</v>
      </c>
      <c r="V36" s="33">
        <v>7</v>
      </c>
      <c r="W36" s="5"/>
      <c r="X36" s="6" t="s">
        <v>116</v>
      </c>
      <c r="Y36" s="7">
        <v>13</v>
      </c>
      <c r="Z36" s="10" t="s">
        <v>116</v>
      </c>
      <c r="AA36" s="12">
        <v>20</v>
      </c>
      <c r="AB36" s="6" t="s">
        <v>115</v>
      </c>
      <c r="AC36" s="7">
        <v>1</v>
      </c>
      <c r="AD36" s="8" t="s">
        <v>115</v>
      </c>
      <c r="AE36" s="9">
        <v>9</v>
      </c>
      <c r="AF36" s="8" t="s">
        <v>115</v>
      </c>
      <c r="AG36" s="13">
        <v>10</v>
      </c>
    </row>
    <row r="37" spans="1:33" ht="15.75" customHeight="1" x14ac:dyDescent="0.5">
      <c r="A37" s="36"/>
      <c r="B37" s="38"/>
      <c r="C37" s="38"/>
      <c r="D37" s="38"/>
      <c r="E37" s="38"/>
      <c r="F37" s="5">
        <v>18.72</v>
      </c>
      <c r="G37" s="56">
        <v>8.1</v>
      </c>
      <c r="H37" s="49"/>
      <c r="I37" s="48">
        <v>1.21</v>
      </c>
      <c r="J37" s="49"/>
      <c r="K37" s="56">
        <v>0</v>
      </c>
      <c r="L37" s="49"/>
      <c r="M37" s="57">
        <v>8.1999999999999993</v>
      </c>
      <c r="N37" s="49"/>
      <c r="O37" s="57">
        <v>1.21</v>
      </c>
      <c r="P37" s="50"/>
      <c r="R37" s="36"/>
      <c r="S37" s="38"/>
      <c r="T37" s="38"/>
      <c r="U37" s="38"/>
      <c r="V37" s="38"/>
      <c r="W37" s="5">
        <v>24.93</v>
      </c>
      <c r="X37" s="56">
        <v>0</v>
      </c>
      <c r="Y37" s="49"/>
      <c r="Z37" s="48">
        <v>0</v>
      </c>
      <c r="AA37" s="49"/>
      <c r="AB37" s="56">
        <v>8.31</v>
      </c>
      <c r="AC37" s="49"/>
      <c r="AD37" s="57">
        <v>8.31</v>
      </c>
      <c r="AE37" s="49"/>
      <c r="AF37" s="57">
        <v>8.31</v>
      </c>
      <c r="AG37" s="50"/>
    </row>
    <row r="38" spans="1:33" ht="17.25" x14ac:dyDescent="0.35">
      <c r="A38" s="35">
        <v>6</v>
      </c>
      <c r="B38" s="37" t="s">
        <v>17</v>
      </c>
      <c r="C38" s="39" t="s">
        <v>112</v>
      </c>
      <c r="D38" s="40">
        <v>4.92</v>
      </c>
      <c r="E38" s="33"/>
      <c r="F38" s="5"/>
      <c r="G38" s="10" t="s">
        <v>116</v>
      </c>
      <c r="H38" s="12">
        <v>9</v>
      </c>
      <c r="I38" s="6" t="s">
        <v>120</v>
      </c>
      <c r="J38" s="7">
        <v>11</v>
      </c>
      <c r="K38" s="8" t="s">
        <v>118</v>
      </c>
      <c r="L38" s="9">
        <v>13</v>
      </c>
      <c r="M38" s="8" t="s">
        <v>118</v>
      </c>
      <c r="N38" s="9">
        <v>8</v>
      </c>
      <c r="O38" s="6" t="s">
        <v>116</v>
      </c>
      <c r="P38" s="15">
        <v>8</v>
      </c>
      <c r="R38" s="35">
        <v>6</v>
      </c>
      <c r="S38" s="37" t="s">
        <v>38</v>
      </c>
      <c r="T38" s="39" t="s">
        <v>84</v>
      </c>
      <c r="U38" s="40">
        <v>10.620000000000001</v>
      </c>
      <c r="V38" s="33"/>
      <c r="W38" s="5"/>
      <c r="X38" s="10" t="s">
        <v>116</v>
      </c>
      <c r="Y38" s="12">
        <v>12</v>
      </c>
      <c r="Z38" s="6" t="s">
        <v>117</v>
      </c>
      <c r="AA38" s="7">
        <v>3</v>
      </c>
      <c r="AB38" s="8" t="s">
        <v>118</v>
      </c>
      <c r="AC38" s="9">
        <v>4</v>
      </c>
      <c r="AD38" s="8" t="s">
        <v>116</v>
      </c>
      <c r="AE38" s="9">
        <v>9</v>
      </c>
      <c r="AF38" s="6" t="s">
        <v>118</v>
      </c>
      <c r="AG38" s="15">
        <v>15</v>
      </c>
    </row>
    <row r="39" spans="1:33" ht="18" thickBot="1" x14ac:dyDescent="0.55000000000000004">
      <c r="A39" s="41"/>
      <c r="B39" s="34"/>
      <c r="C39" s="34"/>
      <c r="D39" s="34"/>
      <c r="E39" s="34"/>
      <c r="F39" s="14">
        <v>4.92</v>
      </c>
      <c r="G39" s="55">
        <v>0</v>
      </c>
      <c r="H39" s="52"/>
      <c r="I39" s="53">
        <v>2.5</v>
      </c>
      <c r="J39" s="52"/>
      <c r="K39" s="51">
        <v>1.21</v>
      </c>
      <c r="L39" s="52"/>
      <c r="M39" s="51">
        <v>1.21</v>
      </c>
      <c r="N39" s="52"/>
      <c r="O39" s="53">
        <v>0</v>
      </c>
      <c r="P39" s="54"/>
      <c r="R39" s="41"/>
      <c r="S39" s="34"/>
      <c r="T39" s="34"/>
      <c r="U39" s="34"/>
      <c r="V39" s="34"/>
      <c r="W39" s="14">
        <v>10.620000000000001</v>
      </c>
      <c r="X39" s="55">
        <v>0</v>
      </c>
      <c r="Y39" s="52"/>
      <c r="Z39" s="53">
        <v>8.1999999999999993</v>
      </c>
      <c r="AA39" s="52"/>
      <c r="AB39" s="51">
        <v>1.21</v>
      </c>
      <c r="AC39" s="52"/>
      <c r="AD39" s="51">
        <v>0</v>
      </c>
      <c r="AE39" s="52"/>
      <c r="AF39" s="53">
        <v>1.21</v>
      </c>
      <c r="AG39" s="54"/>
    </row>
    <row r="41" spans="1:33" ht="14.25" thickBot="1" x14ac:dyDescent="0.45">
      <c r="A41" s="42" t="s">
        <v>130</v>
      </c>
      <c r="B41" s="38"/>
      <c r="C41" s="38"/>
      <c r="R41" s="42" t="s">
        <v>131</v>
      </c>
      <c r="S41" s="38"/>
      <c r="T41" s="38"/>
    </row>
    <row r="42" spans="1:33" ht="17.25" x14ac:dyDescent="0.35">
      <c r="A42" s="43">
        <v>1</v>
      </c>
      <c r="B42" s="44" t="s">
        <v>4</v>
      </c>
      <c r="C42" s="45" t="s">
        <v>8</v>
      </c>
      <c r="D42" s="46">
        <v>50.33</v>
      </c>
      <c r="E42" s="47">
        <v>9</v>
      </c>
      <c r="F42" s="1"/>
      <c r="G42" s="2" t="s">
        <v>115</v>
      </c>
      <c r="H42" s="3">
        <v>15</v>
      </c>
      <c r="I42" s="2" t="s">
        <v>115</v>
      </c>
      <c r="J42" s="3">
        <v>16</v>
      </c>
      <c r="K42" s="2" t="s">
        <v>115</v>
      </c>
      <c r="L42" s="3">
        <v>5</v>
      </c>
      <c r="M42" s="2" t="s">
        <v>117</v>
      </c>
      <c r="N42" s="3">
        <v>8</v>
      </c>
      <c r="O42" s="2" t="s">
        <v>117</v>
      </c>
      <c r="P42" s="4">
        <v>14</v>
      </c>
      <c r="R42" s="43">
        <v>1</v>
      </c>
      <c r="S42" s="44" t="s">
        <v>10</v>
      </c>
      <c r="T42" s="45" t="s">
        <v>9</v>
      </c>
      <c r="U42" s="46">
        <v>40.019999999999996</v>
      </c>
      <c r="V42" s="47">
        <v>7</v>
      </c>
      <c r="W42" s="1"/>
      <c r="X42" s="2" t="s">
        <v>116</v>
      </c>
      <c r="Y42" s="3">
        <v>18</v>
      </c>
      <c r="Z42" s="2" t="s">
        <v>117</v>
      </c>
      <c r="AA42" s="3">
        <v>19</v>
      </c>
      <c r="AB42" s="2" t="s">
        <v>115</v>
      </c>
      <c r="AC42" s="3">
        <v>7</v>
      </c>
      <c r="AD42" s="2" t="s">
        <v>115</v>
      </c>
      <c r="AE42" s="3">
        <v>2</v>
      </c>
      <c r="AF42" s="2" t="s">
        <v>117</v>
      </c>
      <c r="AG42" s="4">
        <v>5</v>
      </c>
    </row>
    <row r="43" spans="1:33" ht="17.649999999999999" x14ac:dyDescent="0.5">
      <c r="A43" s="36"/>
      <c r="B43" s="38"/>
      <c r="C43" s="38"/>
      <c r="D43" s="38"/>
      <c r="E43" s="38"/>
      <c r="F43" s="5">
        <v>41.33</v>
      </c>
      <c r="G43" s="48">
        <v>8.31</v>
      </c>
      <c r="H43" s="49"/>
      <c r="I43" s="48">
        <v>8.31</v>
      </c>
      <c r="J43" s="49"/>
      <c r="K43" s="48">
        <v>8.31</v>
      </c>
      <c r="L43" s="49"/>
      <c r="M43" s="48">
        <v>8.1999999999999993</v>
      </c>
      <c r="N43" s="49"/>
      <c r="O43" s="48">
        <v>8.1999999999999993</v>
      </c>
      <c r="P43" s="50"/>
      <c r="R43" s="36"/>
      <c r="S43" s="38"/>
      <c r="T43" s="38"/>
      <c r="U43" s="38"/>
      <c r="V43" s="38"/>
      <c r="W43" s="5">
        <v>33.019999999999996</v>
      </c>
      <c r="X43" s="48">
        <v>0</v>
      </c>
      <c r="Y43" s="49"/>
      <c r="Z43" s="48">
        <v>8.1999999999999993</v>
      </c>
      <c r="AA43" s="49"/>
      <c r="AB43" s="48">
        <v>8.31</v>
      </c>
      <c r="AC43" s="49"/>
      <c r="AD43" s="48">
        <v>8.31</v>
      </c>
      <c r="AE43" s="49"/>
      <c r="AF43" s="48">
        <v>8.1999999999999993</v>
      </c>
      <c r="AG43" s="50"/>
    </row>
    <row r="44" spans="1:33" ht="17.25" x14ac:dyDescent="0.35">
      <c r="A44" s="35">
        <v>2</v>
      </c>
      <c r="B44" s="37" t="s">
        <v>34</v>
      </c>
      <c r="C44" s="39" t="s">
        <v>33</v>
      </c>
      <c r="D44" s="40">
        <v>21.32</v>
      </c>
      <c r="E44" s="33"/>
      <c r="F44" s="5"/>
      <c r="G44" s="6" t="s">
        <v>118</v>
      </c>
      <c r="H44" s="7">
        <v>16</v>
      </c>
      <c r="I44" s="8" t="s">
        <v>120</v>
      </c>
      <c r="J44" s="9">
        <v>10</v>
      </c>
      <c r="K44" s="8" t="s">
        <v>117</v>
      </c>
      <c r="L44" s="9">
        <v>1</v>
      </c>
      <c r="M44" s="6" t="s">
        <v>117</v>
      </c>
      <c r="N44" s="7">
        <v>7</v>
      </c>
      <c r="O44" s="10" t="s">
        <v>118</v>
      </c>
      <c r="P44" s="11">
        <v>14</v>
      </c>
      <c r="R44" s="35">
        <v>2</v>
      </c>
      <c r="S44" s="37" t="s">
        <v>1</v>
      </c>
      <c r="T44" s="39" t="s">
        <v>97</v>
      </c>
      <c r="U44" s="40">
        <v>9.9200000000000017</v>
      </c>
      <c r="V44" s="33"/>
      <c r="W44" s="5"/>
      <c r="X44" s="6" t="s">
        <v>120</v>
      </c>
      <c r="Y44" s="7">
        <v>19</v>
      </c>
      <c r="Z44" s="8" t="s">
        <v>120</v>
      </c>
      <c r="AA44" s="9">
        <v>13</v>
      </c>
      <c r="AB44" s="8" t="s">
        <v>120</v>
      </c>
      <c r="AC44" s="9">
        <v>18</v>
      </c>
      <c r="AD44" s="6" t="s">
        <v>118</v>
      </c>
      <c r="AE44" s="7">
        <v>4</v>
      </c>
      <c r="AF44" s="10" t="s">
        <v>118</v>
      </c>
      <c r="AG44" s="11">
        <v>5</v>
      </c>
    </row>
    <row r="45" spans="1:33" ht="17.649999999999999" x14ac:dyDescent="0.5">
      <c r="A45" s="36"/>
      <c r="B45" s="38"/>
      <c r="C45" s="38"/>
      <c r="D45" s="38"/>
      <c r="E45" s="38"/>
      <c r="F45" s="5">
        <v>21.32</v>
      </c>
      <c r="G45" s="56">
        <v>1.21</v>
      </c>
      <c r="H45" s="49"/>
      <c r="I45" s="57">
        <v>2.5</v>
      </c>
      <c r="J45" s="49"/>
      <c r="K45" s="57">
        <v>8.1999999999999993</v>
      </c>
      <c r="L45" s="49"/>
      <c r="M45" s="56">
        <v>8.1999999999999993</v>
      </c>
      <c r="N45" s="49"/>
      <c r="O45" s="48">
        <v>1.21</v>
      </c>
      <c r="P45" s="50"/>
      <c r="R45" s="36"/>
      <c r="S45" s="38"/>
      <c r="T45" s="38"/>
      <c r="U45" s="38"/>
      <c r="V45" s="38"/>
      <c r="W45" s="5">
        <v>9.9200000000000017</v>
      </c>
      <c r="X45" s="56">
        <v>2.5</v>
      </c>
      <c r="Y45" s="49"/>
      <c r="Z45" s="57">
        <v>2.5</v>
      </c>
      <c r="AA45" s="49"/>
      <c r="AB45" s="57">
        <v>2.5</v>
      </c>
      <c r="AC45" s="49"/>
      <c r="AD45" s="56">
        <v>1.21</v>
      </c>
      <c r="AE45" s="49"/>
      <c r="AF45" s="48">
        <v>1.21</v>
      </c>
      <c r="AG45" s="50"/>
    </row>
    <row r="46" spans="1:33" ht="17.25" x14ac:dyDescent="0.35">
      <c r="A46" s="35">
        <v>3</v>
      </c>
      <c r="B46" s="37" t="s">
        <v>13</v>
      </c>
      <c r="C46" s="39" t="s">
        <v>46</v>
      </c>
      <c r="D46" s="40">
        <v>32.51</v>
      </c>
      <c r="E46" s="33">
        <v>7</v>
      </c>
      <c r="F46" s="5"/>
      <c r="G46" s="8" t="s">
        <v>119</v>
      </c>
      <c r="H46" s="9">
        <v>17</v>
      </c>
      <c r="I46" s="8" t="s">
        <v>119</v>
      </c>
      <c r="J46" s="9">
        <v>10</v>
      </c>
      <c r="K46" s="6" t="s">
        <v>119</v>
      </c>
      <c r="L46" s="7">
        <v>2</v>
      </c>
      <c r="M46" s="10" t="s">
        <v>118</v>
      </c>
      <c r="N46" s="12">
        <v>8</v>
      </c>
      <c r="O46" s="6" t="s">
        <v>116</v>
      </c>
      <c r="P46" s="15">
        <v>9</v>
      </c>
      <c r="R46" s="35">
        <v>3</v>
      </c>
      <c r="S46" s="37" t="s">
        <v>38</v>
      </c>
      <c r="T46" s="39" t="s">
        <v>47</v>
      </c>
      <c r="U46" s="40">
        <v>34.11</v>
      </c>
      <c r="V46" s="33">
        <v>7</v>
      </c>
      <c r="W46" s="5"/>
      <c r="X46" s="8" t="s">
        <v>115</v>
      </c>
      <c r="Y46" s="9">
        <v>20</v>
      </c>
      <c r="Z46" s="8" t="s">
        <v>119</v>
      </c>
      <c r="AA46" s="9">
        <v>13</v>
      </c>
      <c r="AB46" s="6" t="s">
        <v>117</v>
      </c>
      <c r="AC46" s="7">
        <v>15</v>
      </c>
      <c r="AD46" s="10" t="s">
        <v>116</v>
      </c>
      <c r="AE46" s="12">
        <v>2</v>
      </c>
      <c r="AF46" s="6" t="s">
        <v>120</v>
      </c>
      <c r="AG46" s="15">
        <v>7</v>
      </c>
    </row>
    <row r="47" spans="1:33" ht="17.649999999999999" x14ac:dyDescent="0.5">
      <c r="A47" s="36"/>
      <c r="B47" s="38"/>
      <c r="C47" s="38"/>
      <c r="D47" s="38"/>
      <c r="E47" s="38"/>
      <c r="F47" s="5">
        <v>25.509999999999998</v>
      </c>
      <c r="G47" s="57">
        <v>8.1</v>
      </c>
      <c r="H47" s="49"/>
      <c r="I47" s="57">
        <v>8.1</v>
      </c>
      <c r="J47" s="49"/>
      <c r="K47" s="56">
        <v>8.1</v>
      </c>
      <c r="L47" s="49"/>
      <c r="M47" s="48">
        <v>1.21</v>
      </c>
      <c r="N47" s="49"/>
      <c r="O47" s="56">
        <v>0</v>
      </c>
      <c r="P47" s="50"/>
      <c r="R47" s="36"/>
      <c r="S47" s="38"/>
      <c r="T47" s="38"/>
      <c r="U47" s="38"/>
      <c r="V47" s="38"/>
      <c r="W47" s="5">
        <v>27.11</v>
      </c>
      <c r="X47" s="57">
        <v>8.31</v>
      </c>
      <c r="Y47" s="49"/>
      <c r="Z47" s="57">
        <v>8.1</v>
      </c>
      <c r="AA47" s="49"/>
      <c r="AB47" s="56">
        <v>8.1999999999999993</v>
      </c>
      <c r="AC47" s="49"/>
      <c r="AD47" s="48">
        <v>0</v>
      </c>
      <c r="AE47" s="49"/>
      <c r="AF47" s="56">
        <v>2.5</v>
      </c>
      <c r="AG47" s="50"/>
    </row>
    <row r="48" spans="1:33" ht="17.25" x14ac:dyDescent="0.35">
      <c r="A48" s="35">
        <v>4</v>
      </c>
      <c r="B48" s="37" t="s">
        <v>17</v>
      </c>
      <c r="C48" s="39" t="s">
        <v>72</v>
      </c>
      <c r="D48" s="40">
        <v>14.309999999999999</v>
      </c>
      <c r="E48" s="33"/>
      <c r="F48" s="5"/>
      <c r="G48" s="8" t="s">
        <v>120</v>
      </c>
      <c r="H48" s="9">
        <v>17</v>
      </c>
      <c r="I48" s="6" t="s">
        <v>119</v>
      </c>
      <c r="J48" s="7">
        <v>17</v>
      </c>
      <c r="K48" s="10" t="s">
        <v>116</v>
      </c>
      <c r="L48" s="12">
        <v>5</v>
      </c>
      <c r="M48" s="6" t="s">
        <v>118</v>
      </c>
      <c r="N48" s="7">
        <v>7</v>
      </c>
      <c r="O48" s="8" t="s">
        <v>120</v>
      </c>
      <c r="P48" s="13">
        <v>18</v>
      </c>
      <c r="R48" s="35">
        <v>4</v>
      </c>
      <c r="S48" s="37" t="s">
        <v>28</v>
      </c>
      <c r="T48" s="39" t="s">
        <v>71</v>
      </c>
      <c r="U48" s="40">
        <v>17.509999999999998</v>
      </c>
      <c r="V48" s="33"/>
      <c r="W48" s="5"/>
      <c r="X48" s="8" t="s">
        <v>116</v>
      </c>
      <c r="Y48" s="9">
        <v>20</v>
      </c>
      <c r="Z48" s="6" t="s">
        <v>118</v>
      </c>
      <c r="AA48" s="7">
        <v>13</v>
      </c>
      <c r="AB48" s="10" t="s">
        <v>116</v>
      </c>
      <c r="AC48" s="12">
        <v>7</v>
      </c>
      <c r="AD48" s="6" t="s">
        <v>117</v>
      </c>
      <c r="AE48" s="7">
        <v>4</v>
      </c>
      <c r="AF48" s="8" t="s">
        <v>119</v>
      </c>
      <c r="AG48" s="13">
        <v>4</v>
      </c>
    </row>
    <row r="49" spans="1:33" ht="17.649999999999999" x14ac:dyDescent="0.5">
      <c r="A49" s="36"/>
      <c r="B49" s="38"/>
      <c r="C49" s="38"/>
      <c r="D49" s="38"/>
      <c r="E49" s="38"/>
      <c r="F49" s="5">
        <v>14.309999999999999</v>
      </c>
      <c r="G49" s="57">
        <v>2.5</v>
      </c>
      <c r="H49" s="49"/>
      <c r="I49" s="56">
        <v>8.1</v>
      </c>
      <c r="J49" s="49"/>
      <c r="K49" s="48">
        <v>0</v>
      </c>
      <c r="L49" s="49"/>
      <c r="M49" s="56">
        <v>1.21</v>
      </c>
      <c r="N49" s="49"/>
      <c r="O49" s="57">
        <v>2.5</v>
      </c>
      <c r="P49" s="50"/>
      <c r="R49" s="36"/>
      <c r="S49" s="38"/>
      <c r="T49" s="38"/>
      <c r="U49" s="38"/>
      <c r="V49" s="38"/>
      <c r="W49" s="5">
        <v>17.509999999999998</v>
      </c>
      <c r="X49" s="57">
        <v>0</v>
      </c>
      <c r="Y49" s="49"/>
      <c r="Z49" s="56">
        <v>1.21</v>
      </c>
      <c r="AA49" s="49"/>
      <c r="AB49" s="48">
        <v>0</v>
      </c>
      <c r="AC49" s="49"/>
      <c r="AD49" s="56">
        <v>8.1999999999999993</v>
      </c>
      <c r="AE49" s="49"/>
      <c r="AF49" s="57">
        <v>8.1</v>
      </c>
      <c r="AG49" s="50"/>
    </row>
    <row r="50" spans="1:33" ht="17.25" x14ac:dyDescent="0.35">
      <c r="A50" s="35">
        <v>5</v>
      </c>
      <c r="B50" s="37" t="s">
        <v>18</v>
      </c>
      <c r="C50" s="39" t="s">
        <v>85</v>
      </c>
      <c r="D50" s="40">
        <v>34</v>
      </c>
      <c r="E50" s="33">
        <v>7</v>
      </c>
      <c r="F50" s="5"/>
      <c r="G50" s="6" t="s">
        <v>117</v>
      </c>
      <c r="H50" s="7">
        <v>16</v>
      </c>
      <c r="I50" s="10" t="s">
        <v>116</v>
      </c>
      <c r="J50" s="12">
        <v>16</v>
      </c>
      <c r="K50" s="6" t="s">
        <v>120</v>
      </c>
      <c r="L50" s="7">
        <v>2</v>
      </c>
      <c r="M50" s="8" t="s">
        <v>117</v>
      </c>
      <c r="N50" s="9">
        <v>12</v>
      </c>
      <c r="O50" s="8" t="s">
        <v>119</v>
      </c>
      <c r="P50" s="13">
        <v>18</v>
      </c>
      <c r="R50" s="35">
        <v>5</v>
      </c>
      <c r="S50" s="37" t="s">
        <v>7</v>
      </c>
      <c r="T50" s="39" t="s">
        <v>87</v>
      </c>
      <c r="U50" s="40">
        <v>13.02</v>
      </c>
      <c r="V50" s="33"/>
      <c r="W50" s="5"/>
      <c r="X50" s="6" t="s">
        <v>119</v>
      </c>
      <c r="Y50" s="7">
        <v>19</v>
      </c>
      <c r="Z50" s="10" t="s">
        <v>118</v>
      </c>
      <c r="AA50" s="12">
        <v>19</v>
      </c>
      <c r="AB50" s="6" t="s">
        <v>118</v>
      </c>
      <c r="AC50" s="7">
        <v>15</v>
      </c>
      <c r="AD50" s="8" t="s">
        <v>116</v>
      </c>
      <c r="AE50" s="9">
        <v>18</v>
      </c>
      <c r="AF50" s="8" t="s">
        <v>120</v>
      </c>
      <c r="AG50" s="13">
        <v>4</v>
      </c>
    </row>
    <row r="51" spans="1:33" ht="17.649999999999999" x14ac:dyDescent="0.5">
      <c r="A51" s="36"/>
      <c r="B51" s="38"/>
      <c r="C51" s="38"/>
      <c r="D51" s="38"/>
      <c r="E51" s="38"/>
      <c r="F51" s="5">
        <v>27</v>
      </c>
      <c r="G51" s="56">
        <v>8.1999999999999993</v>
      </c>
      <c r="H51" s="49"/>
      <c r="I51" s="48">
        <v>0</v>
      </c>
      <c r="J51" s="49"/>
      <c r="K51" s="56">
        <v>2.5</v>
      </c>
      <c r="L51" s="49"/>
      <c r="M51" s="57">
        <v>8.1999999999999993</v>
      </c>
      <c r="N51" s="49"/>
      <c r="O51" s="57">
        <v>8.1</v>
      </c>
      <c r="P51" s="50"/>
      <c r="R51" s="36"/>
      <c r="S51" s="38"/>
      <c r="T51" s="38"/>
      <c r="U51" s="38"/>
      <c r="V51" s="38"/>
      <c r="W51" s="5">
        <v>13.02</v>
      </c>
      <c r="X51" s="56">
        <v>8.1</v>
      </c>
      <c r="Y51" s="49"/>
      <c r="Z51" s="48">
        <v>1.21</v>
      </c>
      <c r="AA51" s="49"/>
      <c r="AB51" s="56">
        <v>1.21</v>
      </c>
      <c r="AC51" s="49"/>
      <c r="AD51" s="57">
        <v>0</v>
      </c>
      <c r="AE51" s="49"/>
      <c r="AF51" s="57">
        <v>2.5</v>
      </c>
      <c r="AG51" s="50"/>
    </row>
    <row r="52" spans="1:33" ht="17.25" x14ac:dyDescent="0.35">
      <c r="A52" s="35">
        <v>6</v>
      </c>
      <c r="B52" s="37" t="s">
        <v>18</v>
      </c>
      <c r="C52" s="39" t="s">
        <v>86</v>
      </c>
      <c r="D52" s="40">
        <v>13.23</v>
      </c>
      <c r="E52" s="33"/>
      <c r="F52" s="5"/>
      <c r="G52" s="10" t="s">
        <v>116</v>
      </c>
      <c r="H52" s="12">
        <v>15</v>
      </c>
      <c r="I52" s="6" t="s">
        <v>120</v>
      </c>
      <c r="J52" s="7">
        <v>17</v>
      </c>
      <c r="K52" s="8" t="s">
        <v>118</v>
      </c>
      <c r="L52" s="9">
        <v>1</v>
      </c>
      <c r="M52" s="8" t="s">
        <v>118</v>
      </c>
      <c r="N52" s="9">
        <v>12</v>
      </c>
      <c r="O52" s="6" t="s">
        <v>115</v>
      </c>
      <c r="P52" s="15">
        <v>9</v>
      </c>
      <c r="R52" s="35">
        <v>6</v>
      </c>
      <c r="S52" s="37" t="s">
        <v>17</v>
      </c>
      <c r="T52" s="39" t="s">
        <v>111</v>
      </c>
      <c r="U52" s="40">
        <v>50.02</v>
      </c>
      <c r="V52" s="33">
        <v>9</v>
      </c>
      <c r="W52" s="5"/>
      <c r="X52" s="10" t="s">
        <v>115</v>
      </c>
      <c r="Y52" s="12">
        <v>18</v>
      </c>
      <c r="Z52" s="6" t="s">
        <v>117</v>
      </c>
      <c r="AA52" s="7">
        <v>13</v>
      </c>
      <c r="AB52" s="8" t="s">
        <v>119</v>
      </c>
      <c r="AC52" s="9">
        <v>18</v>
      </c>
      <c r="AD52" s="8" t="s">
        <v>115</v>
      </c>
      <c r="AE52" s="9">
        <v>18</v>
      </c>
      <c r="AF52" s="6" t="s">
        <v>119</v>
      </c>
      <c r="AG52" s="15">
        <v>7</v>
      </c>
    </row>
    <row r="53" spans="1:33" ht="18" thickBot="1" x14ac:dyDescent="0.55000000000000004">
      <c r="A53" s="41"/>
      <c r="B53" s="34"/>
      <c r="C53" s="34"/>
      <c r="D53" s="34"/>
      <c r="E53" s="34"/>
      <c r="F53" s="14">
        <v>13.23</v>
      </c>
      <c r="G53" s="55">
        <v>0</v>
      </c>
      <c r="H53" s="52"/>
      <c r="I53" s="53">
        <v>2.5</v>
      </c>
      <c r="J53" s="52"/>
      <c r="K53" s="51">
        <v>1.21</v>
      </c>
      <c r="L53" s="52"/>
      <c r="M53" s="51">
        <v>1.21</v>
      </c>
      <c r="N53" s="52"/>
      <c r="O53" s="53">
        <v>8.31</v>
      </c>
      <c r="P53" s="54"/>
      <c r="R53" s="41"/>
      <c r="S53" s="34"/>
      <c r="T53" s="34"/>
      <c r="U53" s="34"/>
      <c r="V53" s="34"/>
      <c r="W53" s="14">
        <v>41.02</v>
      </c>
      <c r="X53" s="55">
        <v>8.31</v>
      </c>
      <c r="Y53" s="52"/>
      <c r="Z53" s="53">
        <v>8.1999999999999993</v>
      </c>
      <c r="AA53" s="52"/>
      <c r="AB53" s="51">
        <v>8.1</v>
      </c>
      <c r="AC53" s="52"/>
      <c r="AD53" s="51">
        <v>8.31</v>
      </c>
      <c r="AE53" s="52"/>
      <c r="AF53" s="53">
        <v>8.1</v>
      </c>
      <c r="AG53" s="54"/>
    </row>
    <row r="55" spans="1:33" ht="14.25" thickBot="1" x14ac:dyDescent="0.45">
      <c r="A55" s="42" t="s">
        <v>132</v>
      </c>
      <c r="B55" s="38"/>
      <c r="C55" s="38"/>
      <c r="R55" s="42" t="s">
        <v>133</v>
      </c>
      <c r="S55" s="38"/>
      <c r="T55" s="38"/>
    </row>
    <row r="56" spans="1:33" ht="17.25" x14ac:dyDescent="0.35">
      <c r="A56" s="43">
        <v>1</v>
      </c>
      <c r="B56" s="44" t="s">
        <v>1</v>
      </c>
      <c r="C56" s="45" t="s">
        <v>11</v>
      </c>
      <c r="D56" s="46">
        <v>50.440000000000005</v>
      </c>
      <c r="E56" s="47">
        <v>9</v>
      </c>
      <c r="F56" s="1"/>
      <c r="G56" s="2" t="s">
        <v>115</v>
      </c>
      <c r="H56" s="3">
        <v>12</v>
      </c>
      <c r="I56" s="2" t="s">
        <v>117</v>
      </c>
      <c r="J56" s="3">
        <v>18</v>
      </c>
      <c r="K56" s="2" t="s">
        <v>115</v>
      </c>
      <c r="L56" s="3">
        <v>7</v>
      </c>
      <c r="M56" s="2" t="s">
        <v>115</v>
      </c>
      <c r="N56" s="3">
        <v>2</v>
      </c>
      <c r="O56" s="2" t="s">
        <v>115</v>
      </c>
      <c r="P56" s="4">
        <v>14</v>
      </c>
      <c r="R56" s="43">
        <v>1</v>
      </c>
      <c r="S56" s="44" t="s">
        <v>7</v>
      </c>
      <c r="T56" s="45" t="s">
        <v>12</v>
      </c>
      <c r="U56" s="46">
        <v>50.22</v>
      </c>
      <c r="V56" s="47">
        <v>9</v>
      </c>
      <c r="W56" s="1"/>
      <c r="X56" s="2" t="s">
        <v>117</v>
      </c>
      <c r="Y56" s="3">
        <v>16</v>
      </c>
      <c r="Z56" s="2" t="s">
        <v>115</v>
      </c>
      <c r="AA56" s="3">
        <v>5</v>
      </c>
      <c r="AB56" s="2" t="s">
        <v>117</v>
      </c>
      <c r="AC56" s="3">
        <v>11</v>
      </c>
      <c r="AD56" s="2" t="s">
        <v>117</v>
      </c>
      <c r="AE56" s="3">
        <v>8</v>
      </c>
      <c r="AF56" s="2" t="s">
        <v>115</v>
      </c>
      <c r="AG56" s="4">
        <v>13</v>
      </c>
    </row>
    <row r="57" spans="1:33" ht="17.649999999999999" x14ac:dyDescent="0.5">
      <c r="A57" s="36"/>
      <c r="B57" s="38"/>
      <c r="C57" s="38"/>
      <c r="D57" s="38"/>
      <c r="E57" s="38"/>
      <c r="F57" s="5">
        <v>41.440000000000005</v>
      </c>
      <c r="G57" s="48">
        <v>8.31</v>
      </c>
      <c r="H57" s="49"/>
      <c r="I57" s="48">
        <v>8.1999999999999993</v>
      </c>
      <c r="J57" s="49"/>
      <c r="K57" s="48">
        <v>8.31</v>
      </c>
      <c r="L57" s="49"/>
      <c r="M57" s="48">
        <v>8.31</v>
      </c>
      <c r="N57" s="49"/>
      <c r="O57" s="48">
        <v>8.31</v>
      </c>
      <c r="P57" s="50"/>
      <c r="R57" s="36"/>
      <c r="S57" s="38"/>
      <c r="T57" s="38"/>
      <c r="U57" s="38"/>
      <c r="V57" s="38"/>
      <c r="W57" s="5">
        <v>41.22</v>
      </c>
      <c r="X57" s="48">
        <v>8.1999999999999993</v>
      </c>
      <c r="Y57" s="49"/>
      <c r="Z57" s="48">
        <v>8.31</v>
      </c>
      <c r="AA57" s="49"/>
      <c r="AB57" s="48">
        <v>8.1999999999999993</v>
      </c>
      <c r="AC57" s="49"/>
      <c r="AD57" s="48">
        <v>8.1999999999999993</v>
      </c>
      <c r="AE57" s="49"/>
      <c r="AF57" s="48">
        <v>8.31</v>
      </c>
      <c r="AG57" s="50"/>
    </row>
    <row r="58" spans="1:33" ht="17.25" x14ac:dyDescent="0.35">
      <c r="A58" s="35">
        <v>2</v>
      </c>
      <c r="B58" s="37" t="s">
        <v>7</v>
      </c>
      <c r="C58" s="39" t="s">
        <v>31</v>
      </c>
      <c r="D58" s="40">
        <v>34.11</v>
      </c>
      <c r="E58" s="33">
        <v>7</v>
      </c>
      <c r="F58" s="5"/>
      <c r="G58" s="6" t="s">
        <v>120</v>
      </c>
      <c r="H58" s="7">
        <v>18</v>
      </c>
      <c r="I58" s="8" t="s">
        <v>119</v>
      </c>
      <c r="J58" s="9">
        <v>16</v>
      </c>
      <c r="K58" s="8" t="s">
        <v>115</v>
      </c>
      <c r="L58" s="9">
        <v>1</v>
      </c>
      <c r="M58" s="6" t="s">
        <v>117</v>
      </c>
      <c r="N58" s="7">
        <v>13</v>
      </c>
      <c r="O58" s="10" t="s">
        <v>116</v>
      </c>
      <c r="P58" s="11">
        <v>14</v>
      </c>
      <c r="R58" s="35">
        <v>2</v>
      </c>
      <c r="S58" s="37" t="s">
        <v>18</v>
      </c>
      <c r="T58" s="39" t="s">
        <v>32</v>
      </c>
      <c r="U58" s="40">
        <v>25.83</v>
      </c>
      <c r="V58" s="33">
        <v>7</v>
      </c>
      <c r="W58" s="5"/>
      <c r="X58" s="6" t="s">
        <v>115</v>
      </c>
      <c r="Y58" s="7">
        <v>17</v>
      </c>
      <c r="Z58" s="8" t="s">
        <v>118</v>
      </c>
      <c r="AA58" s="9">
        <v>11</v>
      </c>
      <c r="AB58" s="8" t="s">
        <v>119</v>
      </c>
      <c r="AC58" s="9">
        <v>12</v>
      </c>
      <c r="AD58" s="6" t="s">
        <v>118</v>
      </c>
      <c r="AE58" s="7">
        <v>1</v>
      </c>
      <c r="AF58" s="10" t="s">
        <v>116</v>
      </c>
      <c r="AG58" s="11">
        <v>13</v>
      </c>
    </row>
    <row r="59" spans="1:33" ht="17.649999999999999" x14ac:dyDescent="0.5">
      <c r="A59" s="36"/>
      <c r="B59" s="38"/>
      <c r="C59" s="38"/>
      <c r="D59" s="38"/>
      <c r="E59" s="38"/>
      <c r="F59" s="5">
        <v>27.11</v>
      </c>
      <c r="G59" s="56">
        <v>2.5</v>
      </c>
      <c r="H59" s="49"/>
      <c r="I59" s="57">
        <v>8.1</v>
      </c>
      <c r="J59" s="49"/>
      <c r="K59" s="57">
        <v>8.31</v>
      </c>
      <c r="L59" s="49"/>
      <c r="M59" s="56">
        <v>8.1999999999999993</v>
      </c>
      <c r="N59" s="49"/>
      <c r="O59" s="48">
        <v>0</v>
      </c>
      <c r="P59" s="50"/>
      <c r="R59" s="36"/>
      <c r="S59" s="38"/>
      <c r="T59" s="38"/>
      <c r="U59" s="38"/>
      <c r="V59" s="38"/>
      <c r="W59" s="5">
        <v>18.829999999999998</v>
      </c>
      <c r="X59" s="56">
        <v>8.31</v>
      </c>
      <c r="Y59" s="49"/>
      <c r="Z59" s="57">
        <v>1.21</v>
      </c>
      <c r="AA59" s="49"/>
      <c r="AB59" s="57">
        <v>8.1</v>
      </c>
      <c r="AC59" s="49"/>
      <c r="AD59" s="56">
        <v>1.21</v>
      </c>
      <c r="AE59" s="49"/>
      <c r="AF59" s="48">
        <v>0</v>
      </c>
      <c r="AG59" s="50"/>
    </row>
    <row r="60" spans="1:33" ht="17.25" x14ac:dyDescent="0.35">
      <c r="A60" s="35">
        <v>3</v>
      </c>
      <c r="B60" s="37" t="s">
        <v>4</v>
      </c>
      <c r="C60" s="39" t="s">
        <v>70</v>
      </c>
      <c r="D60" s="40">
        <v>7.42</v>
      </c>
      <c r="E60" s="33"/>
      <c r="F60" s="5"/>
      <c r="G60" s="8" t="s">
        <v>118</v>
      </c>
      <c r="H60" s="9">
        <v>15</v>
      </c>
      <c r="I60" s="8" t="s">
        <v>120</v>
      </c>
      <c r="J60" s="9">
        <v>16</v>
      </c>
      <c r="K60" s="6" t="s">
        <v>120</v>
      </c>
      <c r="L60" s="7">
        <v>3</v>
      </c>
      <c r="M60" s="10" t="s">
        <v>116</v>
      </c>
      <c r="N60" s="12">
        <v>2</v>
      </c>
      <c r="O60" s="6" t="s">
        <v>118</v>
      </c>
      <c r="P60" s="15">
        <v>3</v>
      </c>
      <c r="R60" s="35">
        <v>3</v>
      </c>
      <c r="S60" s="37" t="s">
        <v>50</v>
      </c>
      <c r="T60" s="39" t="s">
        <v>49</v>
      </c>
      <c r="U60" s="40">
        <v>18.72</v>
      </c>
      <c r="V60" s="33"/>
      <c r="W60" s="5"/>
      <c r="X60" s="8" t="s">
        <v>116</v>
      </c>
      <c r="Y60" s="9">
        <v>15</v>
      </c>
      <c r="Z60" s="8" t="s">
        <v>117</v>
      </c>
      <c r="AA60" s="9">
        <v>11</v>
      </c>
      <c r="AB60" s="6" t="s">
        <v>119</v>
      </c>
      <c r="AC60" s="7">
        <v>10</v>
      </c>
      <c r="AD60" s="10" t="s">
        <v>118</v>
      </c>
      <c r="AE60" s="12">
        <v>8</v>
      </c>
      <c r="AF60" s="6" t="s">
        <v>118</v>
      </c>
      <c r="AG60" s="15">
        <v>20</v>
      </c>
    </row>
    <row r="61" spans="1:33" ht="17.649999999999999" x14ac:dyDescent="0.5">
      <c r="A61" s="36"/>
      <c r="B61" s="38"/>
      <c r="C61" s="38"/>
      <c r="D61" s="38"/>
      <c r="E61" s="38"/>
      <c r="F61" s="5">
        <v>7.42</v>
      </c>
      <c r="G61" s="57">
        <v>1.21</v>
      </c>
      <c r="H61" s="49"/>
      <c r="I61" s="57">
        <v>2.5</v>
      </c>
      <c r="J61" s="49"/>
      <c r="K61" s="56">
        <v>2.5</v>
      </c>
      <c r="L61" s="49"/>
      <c r="M61" s="48">
        <v>0</v>
      </c>
      <c r="N61" s="49"/>
      <c r="O61" s="56">
        <v>1.21</v>
      </c>
      <c r="P61" s="50"/>
      <c r="R61" s="36"/>
      <c r="S61" s="38"/>
      <c r="T61" s="38"/>
      <c r="U61" s="38"/>
      <c r="V61" s="38"/>
      <c r="W61" s="5">
        <v>18.72</v>
      </c>
      <c r="X61" s="57">
        <v>0</v>
      </c>
      <c r="Y61" s="49"/>
      <c r="Z61" s="57">
        <v>8.1999999999999993</v>
      </c>
      <c r="AA61" s="49"/>
      <c r="AB61" s="56">
        <v>8.1</v>
      </c>
      <c r="AC61" s="49"/>
      <c r="AD61" s="48">
        <v>1.21</v>
      </c>
      <c r="AE61" s="49"/>
      <c r="AF61" s="56">
        <v>1.21</v>
      </c>
      <c r="AG61" s="50"/>
    </row>
    <row r="62" spans="1:33" ht="17.25" x14ac:dyDescent="0.35">
      <c r="A62" s="35">
        <v>4</v>
      </c>
      <c r="B62" s="37" t="s">
        <v>50</v>
      </c>
      <c r="C62" s="39" t="s">
        <v>114</v>
      </c>
      <c r="D62" s="40">
        <v>32.92</v>
      </c>
      <c r="E62" s="33">
        <v>7</v>
      </c>
      <c r="F62" s="5"/>
      <c r="G62" s="8" t="s">
        <v>117</v>
      </c>
      <c r="H62" s="9">
        <v>15</v>
      </c>
      <c r="I62" s="6" t="s">
        <v>115</v>
      </c>
      <c r="J62" s="7">
        <v>2</v>
      </c>
      <c r="K62" s="10" t="s">
        <v>116</v>
      </c>
      <c r="L62" s="12">
        <v>7</v>
      </c>
      <c r="M62" s="6" t="s">
        <v>118</v>
      </c>
      <c r="N62" s="7">
        <v>13</v>
      </c>
      <c r="O62" s="8" t="s">
        <v>117</v>
      </c>
      <c r="P62" s="13">
        <v>11</v>
      </c>
      <c r="R62" s="35">
        <v>4</v>
      </c>
      <c r="S62" s="37" t="s">
        <v>17</v>
      </c>
      <c r="T62" s="39" t="s">
        <v>69</v>
      </c>
      <c r="U62" s="40">
        <v>41.34</v>
      </c>
      <c r="V62" s="33">
        <v>7</v>
      </c>
      <c r="W62" s="5"/>
      <c r="X62" s="8" t="s">
        <v>115</v>
      </c>
      <c r="Y62" s="9">
        <v>15</v>
      </c>
      <c r="Z62" s="6" t="s">
        <v>115</v>
      </c>
      <c r="AA62" s="7">
        <v>8</v>
      </c>
      <c r="AB62" s="10" t="s">
        <v>118</v>
      </c>
      <c r="AC62" s="12">
        <v>11</v>
      </c>
      <c r="AD62" s="6" t="s">
        <v>117</v>
      </c>
      <c r="AE62" s="7">
        <v>1</v>
      </c>
      <c r="AF62" s="8" t="s">
        <v>115</v>
      </c>
      <c r="AG62" s="13">
        <v>10</v>
      </c>
    </row>
    <row r="63" spans="1:33" ht="17.649999999999999" x14ac:dyDescent="0.5">
      <c r="A63" s="36"/>
      <c r="B63" s="38"/>
      <c r="C63" s="38"/>
      <c r="D63" s="38"/>
      <c r="E63" s="38"/>
      <c r="F63" s="5">
        <v>25.919999999999998</v>
      </c>
      <c r="G63" s="57">
        <v>8.1999999999999993</v>
      </c>
      <c r="H63" s="49"/>
      <c r="I63" s="56">
        <v>8.31</v>
      </c>
      <c r="J63" s="49"/>
      <c r="K63" s="48">
        <v>0</v>
      </c>
      <c r="L63" s="49"/>
      <c r="M63" s="56">
        <v>1.21</v>
      </c>
      <c r="N63" s="49"/>
      <c r="O63" s="57">
        <v>8.1999999999999993</v>
      </c>
      <c r="P63" s="50"/>
      <c r="R63" s="36"/>
      <c r="S63" s="38"/>
      <c r="T63" s="38"/>
      <c r="U63" s="38"/>
      <c r="V63" s="38"/>
      <c r="W63" s="5">
        <v>34.340000000000003</v>
      </c>
      <c r="X63" s="57">
        <v>8.31</v>
      </c>
      <c r="Y63" s="49"/>
      <c r="Z63" s="56">
        <v>8.31</v>
      </c>
      <c r="AA63" s="49"/>
      <c r="AB63" s="48">
        <v>1.21</v>
      </c>
      <c r="AC63" s="49"/>
      <c r="AD63" s="56">
        <v>8.1999999999999993</v>
      </c>
      <c r="AE63" s="49"/>
      <c r="AF63" s="57">
        <v>8.31</v>
      </c>
      <c r="AG63" s="50"/>
    </row>
    <row r="64" spans="1:33" ht="17.25" x14ac:dyDescent="0.35">
      <c r="A64" s="35">
        <v>5</v>
      </c>
      <c r="B64" s="37" t="s">
        <v>10</v>
      </c>
      <c r="C64" s="39" t="s">
        <v>107</v>
      </c>
      <c r="D64" s="40">
        <v>21.119999999999997</v>
      </c>
      <c r="E64" s="33"/>
      <c r="F64" s="5"/>
      <c r="G64" s="6" t="s">
        <v>119</v>
      </c>
      <c r="H64" s="7">
        <v>18</v>
      </c>
      <c r="I64" s="10" t="s">
        <v>118</v>
      </c>
      <c r="J64" s="12">
        <v>18</v>
      </c>
      <c r="K64" s="6" t="s">
        <v>119</v>
      </c>
      <c r="L64" s="7">
        <v>3</v>
      </c>
      <c r="M64" s="8" t="s">
        <v>120</v>
      </c>
      <c r="N64" s="9">
        <v>3</v>
      </c>
      <c r="O64" s="8" t="s">
        <v>118</v>
      </c>
      <c r="P64" s="13">
        <v>11</v>
      </c>
      <c r="R64" s="35">
        <v>5</v>
      </c>
      <c r="S64" s="37" t="s">
        <v>4</v>
      </c>
      <c r="T64" s="39" t="s">
        <v>88</v>
      </c>
      <c r="U64" s="40">
        <v>10.6</v>
      </c>
      <c r="V64" s="33"/>
      <c r="W64" s="5"/>
      <c r="X64" s="6" t="s">
        <v>116</v>
      </c>
      <c r="Y64" s="7">
        <v>17</v>
      </c>
      <c r="Z64" s="10" t="s">
        <v>116</v>
      </c>
      <c r="AA64" s="12">
        <v>5</v>
      </c>
      <c r="AB64" s="6" t="s">
        <v>120</v>
      </c>
      <c r="AC64" s="7">
        <v>10</v>
      </c>
      <c r="AD64" s="8" t="s">
        <v>119</v>
      </c>
      <c r="AE64" s="9">
        <v>4</v>
      </c>
      <c r="AF64" s="8" t="s">
        <v>116</v>
      </c>
      <c r="AG64" s="13">
        <v>10</v>
      </c>
    </row>
    <row r="65" spans="1:33" ht="17.649999999999999" x14ac:dyDescent="0.5">
      <c r="A65" s="36"/>
      <c r="B65" s="38"/>
      <c r="C65" s="38"/>
      <c r="D65" s="38"/>
      <c r="E65" s="38"/>
      <c r="F65" s="5">
        <v>21.119999999999997</v>
      </c>
      <c r="G65" s="56">
        <v>8.1</v>
      </c>
      <c r="H65" s="49"/>
      <c r="I65" s="48">
        <v>1.21</v>
      </c>
      <c r="J65" s="49"/>
      <c r="K65" s="56">
        <v>8.1</v>
      </c>
      <c r="L65" s="49"/>
      <c r="M65" s="57">
        <v>2.5</v>
      </c>
      <c r="N65" s="49"/>
      <c r="O65" s="57">
        <v>1.21</v>
      </c>
      <c r="P65" s="50"/>
      <c r="R65" s="36"/>
      <c r="S65" s="38"/>
      <c r="T65" s="38"/>
      <c r="U65" s="38"/>
      <c r="V65" s="38"/>
      <c r="W65" s="5">
        <v>10.6</v>
      </c>
      <c r="X65" s="56">
        <v>0</v>
      </c>
      <c r="Y65" s="49"/>
      <c r="Z65" s="48">
        <v>0</v>
      </c>
      <c r="AA65" s="49"/>
      <c r="AB65" s="56">
        <v>2.5</v>
      </c>
      <c r="AC65" s="49"/>
      <c r="AD65" s="57">
        <v>8.1</v>
      </c>
      <c r="AE65" s="49"/>
      <c r="AF65" s="57">
        <v>0</v>
      </c>
      <c r="AG65" s="50"/>
    </row>
    <row r="66" spans="1:33" ht="17.25" x14ac:dyDescent="0.35">
      <c r="A66" s="35">
        <v>6</v>
      </c>
      <c r="B66" s="37" t="s">
        <v>17</v>
      </c>
      <c r="C66" s="39" t="s">
        <v>134</v>
      </c>
      <c r="D66" s="40">
        <v>16.299999999999997</v>
      </c>
      <c r="E66" s="33"/>
      <c r="F66" s="5"/>
      <c r="G66" s="10" t="s">
        <v>116</v>
      </c>
      <c r="H66" s="12">
        <v>12</v>
      </c>
      <c r="I66" s="6" t="s">
        <v>116</v>
      </c>
      <c r="J66" s="7">
        <v>2</v>
      </c>
      <c r="K66" s="8" t="s">
        <v>116</v>
      </c>
      <c r="L66" s="9">
        <v>1</v>
      </c>
      <c r="M66" s="8" t="s">
        <v>119</v>
      </c>
      <c r="N66" s="9">
        <v>3</v>
      </c>
      <c r="O66" s="6" t="s">
        <v>117</v>
      </c>
      <c r="P66" s="15">
        <v>3</v>
      </c>
      <c r="R66" s="35">
        <v>6</v>
      </c>
      <c r="S66" s="37" t="s">
        <v>13</v>
      </c>
      <c r="T66" s="39" t="s">
        <v>106</v>
      </c>
      <c r="U66" s="40">
        <v>14.41</v>
      </c>
      <c r="V66" s="33"/>
      <c r="W66" s="5"/>
      <c r="X66" s="10" t="s">
        <v>118</v>
      </c>
      <c r="Y66" s="12">
        <v>16</v>
      </c>
      <c r="Z66" s="6" t="s">
        <v>116</v>
      </c>
      <c r="AA66" s="7">
        <v>8</v>
      </c>
      <c r="AB66" s="8" t="s">
        <v>120</v>
      </c>
      <c r="AC66" s="9">
        <v>12</v>
      </c>
      <c r="AD66" s="8" t="s">
        <v>120</v>
      </c>
      <c r="AE66" s="9">
        <v>4</v>
      </c>
      <c r="AF66" s="6" t="s">
        <v>117</v>
      </c>
      <c r="AG66" s="15">
        <v>20</v>
      </c>
    </row>
    <row r="67" spans="1:33" ht="18" thickBot="1" x14ac:dyDescent="0.55000000000000004">
      <c r="A67" s="41"/>
      <c r="B67" s="34"/>
      <c r="C67" s="34"/>
      <c r="D67" s="34"/>
      <c r="E67" s="34"/>
      <c r="F67" s="14">
        <v>16.299999999999997</v>
      </c>
      <c r="G67" s="55">
        <v>0</v>
      </c>
      <c r="H67" s="52"/>
      <c r="I67" s="53">
        <v>0</v>
      </c>
      <c r="J67" s="52"/>
      <c r="K67" s="51">
        <v>0</v>
      </c>
      <c r="L67" s="52"/>
      <c r="M67" s="51">
        <v>8.1</v>
      </c>
      <c r="N67" s="52"/>
      <c r="O67" s="53">
        <v>8.1999999999999993</v>
      </c>
      <c r="P67" s="54"/>
      <c r="R67" s="41"/>
      <c r="S67" s="34"/>
      <c r="T67" s="34"/>
      <c r="U67" s="34"/>
      <c r="V67" s="34"/>
      <c r="W67" s="14">
        <v>14.41</v>
      </c>
      <c r="X67" s="55">
        <v>1.21</v>
      </c>
      <c r="Y67" s="52"/>
      <c r="Z67" s="53">
        <v>0</v>
      </c>
      <c r="AA67" s="52"/>
      <c r="AB67" s="51">
        <v>2.5</v>
      </c>
      <c r="AC67" s="52"/>
      <c r="AD67" s="51">
        <v>2.5</v>
      </c>
      <c r="AE67" s="52"/>
      <c r="AF67" s="53">
        <v>8.1999999999999993</v>
      </c>
      <c r="AG67" s="54"/>
    </row>
    <row r="69" spans="1:33" ht="14.25" thickBot="1" x14ac:dyDescent="0.45">
      <c r="A69" s="42" t="s">
        <v>135</v>
      </c>
      <c r="B69" s="38"/>
      <c r="C69" s="38"/>
      <c r="R69" s="42" t="s">
        <v>136</v>
      </c>
      <c r="S69" s="38"/>
      <c r="T69" s="38"/>
    </row>
    <row r="70" spans="1:33" ht="17.25" x14ac:dyDescent="0.35">
      <c r="A70" s="43">
        <v>1</v>
      </c>
      <c r="B70" s="44" t="s">
        <v>7</v>
      </c>
      <c r="C70" s="45" t="s">
        <v>14</v>
      </c>
      <c r="D70" s="46">
        <v>30.91</v>
      </c>
      <c r="E70" s="47">
        <v>7</v>
      </c>
      <c r="F70" s="1"/>
      <c r="G70" s="2" t="s">
        <v>115</v>
      </c>
      <c r="H70" s="3">
        <v>20</v>
      </c>
      <c r="I70" s="2" t="s">
        <v>120</v>
      </c>
      <c r="J70" s="3">
        <v>6</v>
      </c>
      <c r="K70" s="2" t="s">
        <v>120</v>
      </c>
      <c r="L70" s="3">
        <v>4</v>
      </c>
      <c r="M70" s="2" t="s">
        <v>120</v>
      </c>
      <c r="N70" s="3">
        <v>14</v>
      </c>
      <c r="O70" s="2" t="s">
        <v>119</v>
      </c>
      <c r="P70" s="4">
        <v>7</v>
      </c>
      <c r="R70" s="43">
        <v>1</v>
      </c>
      <c r="S70" s="44" t="s">
        <v>7</v>
      </c>
      <c r="T70" s="45" t="s">
        <v>15</v>
      </c>
      <c r="U70" s="46">
        <v>42.41</v>
      </c>
      <c r="V70" s="47">
        <v>7</v>
      </c>
      <c r="W70" s="1"/>
      <c r="X70" s="2" t="s">
        <v>115</v>
      </c>
      <c r="Y70" s="3">
        <v>1</v>
      </c>
      <c r="Z70" s="2" t="s">
        <v>117</v>
      </c>
      <c r="AA70" s="3">
        <v>7</v>
      </c>
      <c r="AB70" s="2" t="s">
        <v>117</v>
      </c>
      <c r="AC70" s="3">
        <v>20</v>
      </c>
      <c r="AD70" s="2" t="s">
        <v>117</v>
      </c>
      <c r="AE70" s="3">
        <v>11</v>
      </c>
      <c r="AF70" s="2" t="s">
        <v>120</v>
      </c>
      <c r="AG70" s="4">
        <v>9</v>
      </c>
    </row>
    <row r="71" spans="1:33" ht="17.649999999999999" x14ac:dyDescent="0.5">
      <c r="A71" s="36"/>
      <c r="B71" s="38"/>
      <c r="C71" s="38"/>
      <c r="D71" s="38"/>
      <c r="E71" s="38"/>
      <c r="F71" s="5">
        <v>23.91</v>
      </c>
      <c r="G71" s="48">
        <v>8.31</v>
      </c>
      <c r="H71" s="49"/>
      <c r="I71" s="48">
        <v>2.5</v>
      </c>
      <c r="J71" s="49"/>
      <c r="K71" s="48">
        <v>2.5</v>
      </c>
      <c r="L71" s="49"/>
      <c r="M71" s="48">
        <v>2.5</v>
      </c>
      <c r="N71" s="49"/>
      <c r="O71" s="48">
        <v>8.1</v>
      </c>
      <c r="P71" s="50"/>
      <c r="R71" s="36"/>
      <c r="S71" s="38"/>
      <c r="T71" s="38"/>
      <c r="U71" s="38"/>
      <c r="V71" s="38"/>
      <c r="W71" s="5">
        <v>35.409999999999997</v>
      </c>
      <c r="X71" s="48">
        <v>8.31</v>
      </c>
      <c r="Y71" s="49"/>
      <c r="Z71" s="48">
        <v>8.1999999999999993</v>
      </c>
      <c r="AA71" s="49"/>
      <c r="AB71" s="48">
        <v>8.1999999999999993</v>
      </c>
      <c r="AC71" s="49"/>
      <c r="AD71" s="48">
        <v>8.1999999999999993</v>
      </c>
      <c r="AE71" s="49"/>
      <c r="AF71" s="48">
        <v>2.5</v>
      </c>
      <c r="AG71" s="50"/>
    </row>
    <row r="72" spans="1:33" ht="17.25" x14ac:dyDescent="0.35">
      <c r="A72" s="35">
        <v>2</v>
      </c>
      <c r="B72" s="37" t="s">
        <v>7</v>
      </c>
      <c r="C72" s="39" t="s">
        <v>30</v>
      </c>
      <c r="D72" s="40">
        <v>44.31</v>
      </c>
      <c r="E72" s="33">
        <v>9</v>
      </c>
      <c r="F72" s="5"/>
      <c r="G72" s="6" t="s">
        <v>117</v>
      </c>
      <c r="H72" s="7">
        <v>19</v>
      </c>
      <c r="I72" s="8" t="s">
        <v>117</v>
      </c>
      <c r="J72" s="9">
        <v>12</v>
      </c>
      <c r="K72" s="8" t="s">
        <v>115</v>
      </c>
      <c r="L72" s="9">
        <v>5</v>
      </c>
      <c r="M72" s="6" t="s">
        <v>119</v>
      </c>
      <c r="N72" s="7">
        <v>10</v>
      </c>
      <c r="O72" s="10" t="s">
        <v>120</v>
      </c>
      <c r="P72" s="11">
        <v>7</v>
      </c>
      <c r="R72" s="35">
        <v>2</v>
      </c>
      <c r="S72" s="37" t="s">
        <v>18</v>
      </c>
      <c r="T72" s="39" t="s">
        <v>29</v>
      </c>
      <c r="U72" s="40">
        <v>50.01</v>
      </c>
      <c r="V72" s="33">
        <v>9</v>
      </c>
      <c r="W72" s="5"/>
      <c r="X72" s="6" t="s">
        <v>117</v>
      </c>
      <c r="Y72" s="7">
        <v>13</v>
      </c>
      <c r="Z72" s="8" t="s">
        <v>115</v>
      </c>
      <c r="AA72" s="9">
        <v>9</v>
      </c>
      <c r="AB72" s="8" t="s">
        <v>117</v>
      </c>
      <c r="AC72" s="9">
        <v>14</v>
      </c>
      <c r="AD72" s="6" t="s">
        <v>117</v>
      </c>
      <c r="AE72" s="7">
        <v>9</v>
      </c>
      <c r="AF72" s="10" t="s">
        <v>119</v>
      </c>
      <c r="AG72" s="11">
        <v>9</v>
      </c>
    </row>
    <row r="73" spans="1:33" ht="17.649999999999999" x14ac:dyDescent="0.5">
      <c r="A73" s="36"/>
      <c r="B73" s="38"/>
      <c r="C73" s="38"/>
      <c r="D73" s="38"/>
      <c r="E73" s="38"/>
      <c r="F73" s="5">
        <v>35.31</v>
      </c>
      <c r="G73" s="56">
        <v>8.1999999999999993</v>
      </c>
      <c r="H73" s="49"/>
      <c r="I73" s="57">
        <v>8.1999999999999993</v>
      </c>
      <c r="J73" s="49"/>
      <c r="K73" s="57">
        <v>8.31</v>
      </c>
      <c r="L73" s="49"/>
      <c r="M73" s="56">
        <v>8.1</v>
      </c>
      <c r="N73" s="49"/>
      <c r="O73" s="48">
        <v>2.5</v>
      </c>
      <c r="P73" s="50"/>
      <c r="R73" s="36"/>
      <c r="S73" s="38"/>
      <c r="T73" s="38"/>
      <c r="U73" s="38"/>
      <c r="V73" s="38"/>
      <c r="W73" s="5">
        <v>41.01</v>
      </c>
      <c r="X73" s="56">
        <v>8.1999999999999993</v>
      </c>
      <c r="Y73" s="49"/>
      <c r="Z73" s="57">
        <v>8.31</v>
      </c>
      <c r="AA73" s="49"/>
      <c r="AB73" s="57">
        <v>8.1999999999999993</v>
      </c>
      <c r="AC73" s="49"/>
      <c r="AD73" s="56">
        <v>8.1999999999999993</v>
      </c>
      <c r="AE73" s="49"/>
      <c r="AF73" s="48">
        <v>8.1</v>
      </c>
      <c r="AG73" s="50"/>
    </row>
    <row r="74" spans="1:33" ht="17.25" x14ac:dyDescent="0.35">
      <c r="A74" s="35">
        <v>3</v>
      </c>
      <c r="B74" s="37" t="s">
        <v>52</v>
      </c>
      <c r="C74" s="39" t="s">
        <v>51</v>
      </c>
      <c r="D74" s="40">
        <v>21.119999999999997</v>
      </c>
      <c r="E74" s="33"/>
      <c r="F74" s="5"/>
      <c r="G74" s="8" t="s">
        <v>119</v>
      </c>
      <c r="H74" s="9">
        <v>5</v>
      </c>
      <c r="I74" s="8" t="s">
        <v>118</v>
      </c>
      <c r="J74" s="9">
        <v>12</v>
      </c>
      <c r="K74" s="6" t="s">
        <v>120</v>
      </c>
      <c r="L74" s="7">
        <v>2</v>
      </c>
      <c r="M74" s="10" t="s">
        <v>119</v>
      </c>
      <c r="N74" s="12">
        <v>14</v>
      </c>
      <c r="O74" s="6" t="s">
        <v>118</v>
      </c>
      <c r="P74" s="15">
        <v>4</v>
      </c>
      <c r="R74" s="35">
        <v>3</v>
      </c>
      <c r="S74" s="37" t="s">
        <v>125</v>
      </c>
      <c r="T74" s="39" t="s">
        <v>53</v>
      </c>
      <c r="U74" s="40">
        <v>19.04</v>
      </c>
      <c r="V74" s="33"/>
      <c r="W74" s="5"/>
      <c r="X74" s="8" t="s">
        <v>115</v>
      </c>
      <c r="Y74" s="9">
        <v>12</v>
      </c>
      <c r="Z74" s="8" t="s">
        <v>116</v>
      </c>
      <c r="AA74" s="9">
        <v>9</v>
      </c>
      <c r="AB74" s="6" t="s">
        <v>118</v>
      </c>
      <c r="AC74" s="7">
        <v>18</v>
      </c>
      <c r="AD74" s="10" t="s">
        <v>118</v>
      </c>
      <c r="AE74" s="12">
        <v>11</v>
      </c>
      <c r="AF74" s="6" t="s">
        <v>115</v>
      </c>
      <c r="AG74" s="15">
        <v>19</v>
      </c>
    </row>
    <row r="75" spans="1:33" ht="17.649999999999999" x14ac:dyDescent="0.5">
      <c r="A75" s="36"/>
      <c r="B75" s="38"/>
      <c r="C75" s="38"/>
      <c r="D75" s="38"/>
      <c r="E75" s="38"/>
      <c r="F75" s="5">
        <v>21.119999999999997</v>
      </c>
      <c r="G75" s="57">
        <v>8.1</v>
      </c>
      <c r="H75" s="49"/>
      <c r="I75" s="57">
        <v>1.21</v>
      </c>
      <c r="J75" s="49"/>
      <c r="K75" s="56">
        <v>2.5</v>
      </c>
      <c r="L75" s="49"/>
      <c r="M75" s="48">
        <v>8.1</v>
      </c>
      <c r="N75" s="49"/>
      <c r="O75" s="56">
        <v>1.21</v>
      </c>
      <c r="P75" s="50"/>
      <c r="R75" s="36"/>
      <c r="S75" s="38"/>
      <c r="T75" s="38"/>
      <c r="U75" s="38"/>
      <c r="V75" s="38"/>
      <c r="W75" s="5">
        <v>19.04</v>
      </c>
      <c r="X75" s="57">
        <v>8.31</v>
      </c>
      <c r="Y75" s="49"/>
      <c r="Z75" s="57">
        <v>0</v>
      </c>
      <c r="AA75" s="49"/>
      <c r="AB75" s="56">
        <v>1.21</v>
      </c>
      <c r="AC75" s="49"/>
      <c r="AD75" s="48">
        <v>1.21</v>
      </c>
      <c r="AE75" s="49"/>
      <c r="AF75" s="56">
        <v>8.31</v>
      </c>
      <c r="AG75" s="50"/>
    </row>
    <row r="76" spans="1:33" ht="17.25" x14ac:dyDescent="0.35">
      <c r="A76" s="35">
        <v>4</v>
      </c>
      <c r="B76" s="37" t="s">
        <v>17</v>
      </c>
      <c r="C76" s="39" t="s">
        <v>66</v>
      </c>
      <c r="D76" s="40">
        <v>16.809999999999999</v>
      </c>
      <c r="E76" s="33"/>
      <c r="F76" s="5"/>
      <c r="G76" s="8" t="s">
        <v>120</v>
      </c>
      <c r="H76" s="9">
        <v>5</v>
      </c>
      <c r="I76" s="6" t="s">
        <v>118</v>
      </c>
      <c r="J76" s="7">
        <v>10</v>
      </c>
      <c r="K76" s="10" t="s">
        <v>119</v>
      </c>
      <c r="L76" s="12">
        <v>4</v>
      </c>
      <c r="M76" s="6" t="s">
        <v>120</v>
      </c>
      <c r="N76" s="7">
        <v>10</v>
      </c>
      <c r="O76" s="8" t="s">
        <v>120</v>
      </c>
      <c r="P76" s="13">
        <v>1</v>
      </c>
      <c r="R76" s="35">
        <v>4</v>
      </c>
      <c r="S76" s="37" t="s">
        <v>17</v>
      </c>
      <c r="T76" s="39" t="s">
        <v>65</v>
      </c>
      <c r="U76" s="40">
        <v>10.73</v>
      </c>
      <c r="V76" s="33"/>
      <c r="W76" s="5"/>
      <c r="X76" s="8" t="s">
        <v>116</v>
      </c>
      <c r="Y76" s="9">
        <v>12</v>
      </c>
      <c r="Z76" s="6" t="s">
        <v>115</v>
      </c>
      <c r="AA76" s="7">
        <v>1</v>
      </c>
      <c r="AB76" s="10" t="s">
        <v>118</v>
      </c>
      <c r="AC76" s="12">
        <v>20</v>
      </c>
      <c r="AD76" s="6" t="s">
        <v>118</v>
      </c>
      <c r="AE76" s="7">
        <v>9</v>
      </c>
      <c r="AF76" s="8" t="s">
        <v>116</v>
      </c>
      <c r="AG76" s="13">
        <v>3</v>
      </c>
    </row>
    <row r="77" spans="1:33" ht="17.649999999999999" x14ac:dyDescent="0.5">
      <c r="A77" s="36"/>
      <c r="B77" s="38"/>
      <c r="C77" s="38"/>
      <c r="D77" s="38"/>
      <c r="E77" s="38"/>
      <c r="F77" s="5">
        <v>16.809999999999999</v>
      </c>
      <c r="G77" s="57">
        <v>2.5</v>
      </c>
      <c r="H77" s="49"/>
      <c r="I77" s="56">
        <v>1.21</v>
      </c>
      <c r="J77" s="49"/>
      <c r="K77" s="48">
        <v>8.1</v>
      </c>
      <c r="L77" s="49"/>
      <c r="M77" s="56">
        <v>2.5</v>
      </c>
      <c r="N77" s="49"/>
      <c r="O77" s="57">
        <v>2.5</v>
      </c>
      <c r="P77" s="50"/>
      <c r="R77" s="36"/>
      <c r="S77" s="38"/>
      <c r="T77" s="38"/>
      <c r="U77" s="38"/>
      <c r="V77" s="38"/>
      <c r="W77" s="5">
        <v>10.73</v>
      </c>
      <c r="X77" s="57">
        <v>0</v>
      </c>
      <c r="Y77" s="49"/>
      <c r="Z77" s="56">
        <v>8.31</v>
      </c>
      <c r="AA77" s="49"/>
      <c r="AB77" s="48">
        <v>1.21</v>
      </c>
      <c r="AC77" s="49"/>
      <c r="AD77" s="56">
        <v>1.21</v>
      </c>
      <c r="AE77" s="49"/>
      <c r="AF77" s="57">
        <v>0</v>
      </c>
      <c r="AG77" s="50"/>
    </row>
    <row r="78" spans="1:33" ht="17.25" x14ac:dyDescent="0.35">
      <c r="A78" s="35">
        <v>5</v>
      </c>
      <c r="B78" s="37" t="s">
        <v>18</v>
      </c>
      <c r="C78" s="39" t="s">
        <v>48</v>
      </c>
      <c r="D78" s="40">
        <v>40.709999999999994</v>
      </c>
      <c r="E78" s="33">
        <v>7</v>
      </c>
      <c r="F78" s="5"/>
      <c r="G78" s="6" t="s">
        <v>118</v>
      </c>
      <c r="H78" s="7">
        <v>19</v>
      </c>
      <c r="I78" s="10" t="s">
        <v>119</v>
      </c>
      <c r="J78" s="12">
        <v>6</v>
      </c>
      <c r="K78" s="6" t="s">
        <v>119</v>
      </c>
      <c r="L78" s="7">
        <v>2</v>
      </c>
      <c r="M78" s="8" t="s">
        <v>117</v>
      </c>
      <c r="N78" s="9">
        <v>2</v>
      </c>
      <c r="O78" s="8" t="s">
        <v>119</v>
      </c>
      <c r="P78" s="13">
        <v>1</v>
      </c>
      <c r="R78" s="35">
        <v>5</v>
      </c>
      <c r="S78" s="37" t="s">
        <v>1</v>
      </c>
      <c r="T78" s="39" t="s">
        <v>89</v>
      </c>
      <c r="U78" s="40">
        <v>34.24</v>
      </c>
      <c r="V78" s="33">
        <v>7</v>
      </c>
      <c r="W78" s="5"/>
      <c r="X78" s="6" t="s">
        <v>118</v>
      </c>
      <c r="Y78" s="7">
        <v>13</v>
      </c>
      <c r="Z78" s="10" t="s">
        <v>118</v>
      </c>
      <c r="AA78" s="12">
        <v>7</v>
      </c>
      <c r="AB78" s="6" t="s">
        <v>117</v>
      </c>
      <c r="AC78" s="7">
        <v>18</v>
      </c>
      <c r="AD78" s="8" t="s">
        <v>115</v>
      </c>
      <c r="AE78" s="9">
        <v>18</v>
      </c>
      <c r="AF78" s="8" t="s">
        <v>115</v>
      </c>
      <c r="AG78" s="13">
        <v>3</v>
      </c>
    </row>
    <row r="79" spans="1:33" ht="17.649999999999999" x14ac:dyDescent="0.5">
      <c r="A79" s="36"/>
      <c r="B79" s="38"/>
      <c r="C79" s="38"/>
      <c r="D79" s="38"/>
      <c r="E79" s="38"/>
      <c r="F79" s="5">
        <v>33.709999999999994</v>
      </c>
      <c r="G79" s="56">
        <v>1.21</v>
      </c>
      <c r="H79" s="49"/>
      <c r="I79" s="48">
        <v>8.1</v>
      </c>
      <c r="J79" s="49"/>
      <c r="K79" s="56">
        <v>8.1</v>
      </c>
      <c r="L79" s="49"/>
      <c r="M79" s="57">
        <v>8.1999999999999993</v>
      </c>
      <c r="N79" s="49"/>
      <c r="O79" s="57">
        <v>8.1</v>
      </c>
      <c r="P79" s="50"/>
      <c r="R79" s="36"/>
      <c r="S79" s="38"/>
      <c r="T79" s="38"/>
      <c r="U79" s="38"/>
      <c r="V79" s="38"/>
      <c r="W79" s="5">
        <v>27.240000000000002</v>
      </c>
      <c r="X79" s="56">
        <v>1.21</v>
      </c>
      <c r="Y79" s="49"/>
      <c r="Z79" s="48">
        <v>1.21</v>
      </c>
      <c r="AA79" s="49"/>
      <c r="AB79" s="56">
        <v>8.1999999999999993</v>
      </c>
      <c r="AC79" s="49"/>
      <c r="AD79" s="57">
        <v>8.31</v>
      </c>
      <c r="AE79" s="49"/>
      <c r="AF79" s="57">
        <v>8.31</v>
      </c>
      <c r="AG79" s="50"/>
    </row>
    <row r="80" spans="1:33" ht="17.25" x14ac:dyDescent="0.35">
      <c r="A80" s="35">
        <v>6</v>
      </c>
      <c r="B80" s="37" t="s">
        <v>18</v>
      </c>
      <c r="C80" s="39" t="s">
        <v>109</v>
      </c>
      <c r="D80" s="40">
        <v>17.61</v>
      </c>
      <c r="E80" s="33"/>
      <c r="F80" s="5"/>
      <c r="G80" s="10" t="s">
        <v>116</v>
      </c>
      <c r="H80" s="12">
        <v>20</v>
      </c>
      <c r="I80" s="6" t="s">
        <v>117</v>
      </c>
      <c r="J80" s="7">
        <v>10</v>
      </c>
      <c r="K80" s="8" t="s">
        <v>116</v>
      </c>
      <c r="L80" s="9">
        <v>5</v>
      </c>
      <c r="M80" s="8" t="s">
        <v>118</v>
      </c>
      <c r="N80" s="9">
        <v>2</v>
      </c>
      <c r="O80" s="6" t="s">
        <v>117</v>
      </c>
      <c r="P80" s="15">
        <v>4</v>
      </c>
      <c r="R80" s="35">
        <v>6</v>
      </c>
      <c r="S80" s="37" t="s">
        <v>13</v>
      </c>
      <c r="T80" s="39" t="s">
        <v>105</v>
      </c>
      <c r="U80" s="40">
        <v>1.21</v>
      </c>
      <c r="V80" s="33"/>
      <c r="W80" s="5"/>
      <c r="X80" s="10" t="s">
        <v>116</v>
      </c>
      <c r="Y80" s="12">
        <v>1</v>
      </c>
      <c r="Z80" s="6" t="s">
        <v>116</v>
      </c>
      <c r="AA80" s="7">
        <v>1</v>
      </c>
      <c r="AB80" s="8" t="s">
        <v>118</v>
      </c>
      <c r="AC80" s="9">
        <v>14</v>
      </c>
      <c r="AD80" s="8" t="s">
        <v>116</v>
      </c>
      <c r="AE80" s="9">
        <v>18</v>
      </c>
      <c r="AF80" s="6" t="s">
        <v>116</v>
      </c>
      <c r="AG80" s="15">
        <v>19</v>
      </c>
    </row>
    <row r="81" spans="1:33" ht="18" thickBot="1" x14ac:dyDescent="0.55000000000000004">
      <c r="A81" s="41"/>
      <c r="B81" s="34"/>
      <c r="C81" s="34"/>
      <c r="D81" s="34"/>
      <c r="E81" s="34"/>
      <c r="F81" s="14">
        <v>17.61</v>
      </c>
      <c r="G81" s="55">
        <v>0</v>
      </c>
      <c r="H81" s="52"/>
      <c r="I81" s="53">
        <v>8.1999999999999993</v>
      </c>
      <c r="J81" s="52"/>
      <c r="K81" s="51">
        <v>0</v>
      </c>
      <c r="L81" s="52"/>
      <c r="M81" s="51">
        <v>1.21</v>
      </c>
      <c r="N81" s="52"/>
      <c r="O81" s="53">
        <v>8.1999999999999993</v>
      </c>
      <c r="P81" s="54"/>
      <c r="R81" s="41"/>
      <c r="S81" s="34"/>
      <c r="T81" s="34"/>
      <c r="U81" s="34"/>
      <c r="V81" s="34"/>
      <c r="W81" s="14">
        <v>1.21</v>
      </c>
      <c r="X81" s="55">
        <v>0</v>
      </c>
      <c r="Y81" s="52"/>
      <c r="Z81" s="53">
        <v>0</v>
      </c>
      <c r="AA81" s="52"/>
      <c r="AB81" s="51">
        <v>1.21</v>
      </c>
      <c r="AC81" s="52"/>
      <c r="AD81" s="51">
        <v>0</v>
      </c>
      <c r="AE81" s="52"/>
      <c r="AF81" s="53">
        <v>0</v>
      </c>
      <c r="AG81" s="54"/>
    </row>
    <row r="83" spans="1:33" ht="14.25" thickBot="1" x14ac:dyDescent="0.45">
      <c r="A83" s="42" t="s">
        <v>137</v>
      </c>
      <c r="B83" s="38"/>
      <c r="C83" s="38"/>
      <c r="R83" s="42" t="s">
        <v>138</v>
      </c>
      <c r="S83" s="38"/>
      <c r="T83" s="38"/>
    </row>
    <row r="84" spans="1:33" ht="17.25" x14ac:dyDescent="0.35">
      <c r="A84" s="43">
        <v>1</v>
      </c>
      <c r="B84" s="44" t="s">
        <v>17</v>
      </c>
      <c r="C84" s="45" t="s">
        <v>16</v>
      </c>
      <c r="D84" s="46">
        <v>50.12</v>
      </c>
      <c r="E84" s="47">
        <v>9</v>
      </c>
      <c r="F84" s="1"/>
      <c r="G84" s="2" t="s">
        <v>115</v>
      </c>
      <c r="H84" s="3">
        <v>2</v>
      </c>
      <c r="I84" s="2" t="s">
        <v>117</v>
      </c>
      <c r="J84" s="3">
        <v>2</v>
      </c>
      <c r="K84" s="2" t="s">
        <v>117</v>
      </c>
      <c r="L84" s="3">
        <v>8</v>
      </c>
      <c r="M84" s="2" t="s">
        <v>119</v>
      </c>
      <c r="N84" s="3">
        <v>5</v>
      </c>
      <c r="O84" s="2" t="s">
        <v>115</v>
      </c>
      <c r="P84" s="4">
        <v>2</v>
      </c>
      <c r="R84" s="43">
        <v>1</v>
      </c>
      <c r="S84" s="44" t="s">
        <v>18</v>
      </c>
      <c r="T84" s="45" t="s">
        <v>108</v>
      </c>
      <c r="U84" s="46">
        <v>32.93</v>
      </c>
      <c r="V84" s="47">
        <v>7</v>
      </c>
      <c r="W84" s="1"/>
      <c r="X84" s="2" t="s">
        <v>115</v>
      </c>
      <c r="Y84" s="3">
        <v>18</v>
      </c>
      <c r="Z84" s="2" t="s">
        <v>115</v>
      </c>
      <c r="AA84" s="3">
        <v>15</v>
      </c>
      <c r="AB84" s="2" t="s">
        <v>119</v>
      </c>
      <c r="AC84" s="3">
        <v>9</v>
      </c>
      <c r="AD84" s="2" t="s">
        <v>116</v>
      </c>
      <c r="AE84" s="3">
        <v>13</v>
      </c>
      <c r="AF84" s="2" t="s">
        <v>118</v>
      </c>
      <c r="AG84" s="4">
        <v>6</v>
      </c>
    </row>
    <row r="85" spans="1:33" ht="17.649999999999999" x14ac:dyDescent="0.5">
      <c r="A85" s="36"/>
      <c r="B85" s="38"/>
      <c r="C85" s="38"/>
      <c r="D85" s="38"/>
      <c r="E85" s="38"/>
      <c r="F85" s="5">
        <v>41.12</v>
      </c>
      <c r="G85" s="48">
        <v>8.31</v>
      </c>
      <c r="H85" s="49"/>
      <c r="I85" s="48">
        <v>8.1999999999999993</v>
      </c>
      <c r="J85" s="49"/>
      <c r="K85" s="48">
        <v>8.1999999999999993</v>
      </c>
      <c r="L85" s="49"/>
      <c r="M85" s="48">
        <v>8.1</v>
      </c>
      <c r="N85" s="49"/>
      <c r="O85" s="48">
        <v>8.31</v>
      </c>
      <c r="P85" s="50"/>
      <c r="R85" s="36"/>
      <c r="S85" s="38"/>
      <c r="T85" s="38"/>
      <c r="U85" s="38"/>
      <c r="V85" s="38"/>
      <c r="W85" s="5">
        <v>25.93</v>
      </c>
      <c r="X85" s="48">
        <v>8.31</v>
      </c>
      <c r="Y85" s="49"/>
      <c r="Z85" s="48">
        <v>8.31</v>
      </c>
      <c r="AA85" s="49"/>
      <c r="AB85" s="48">
        <v>8.1</v>
      </c>
      <c r="AC85" s="49"/>
      <c r="AD85" s="48">
        <v>0</v>
      </c>
      <c r="AE85" s="49"/>
      <c r="AF85" s="48">
        <v>1.21</v>
      </c>
      <c r="AG85" s="50"/>
    </row>
    <row r="86" spans="1:33" ht="17.25" x14ac:dyDescent="0.35">
      <c r="A86" s="35">
        <v>2</v>
      </c>
      <c r="B86" s="37" t="s">
        <v>28</v>
      </c>
      <c r="C86" s="39" t="s">
        <v>27</v>
      </c>
      <c r="D86" s="40">
        <v>39.909999999999997</v>
      </c>
      <c r="E86" s="33">
        <v>7</v>
      </c>
      <c r="F86" s="5"/>
      <c r="G86" s="6" t="s">
        <v>117</v>
      </c>
      <c r="H86" s="7">
        <v>6</v>
      </c>
      <c r="I86" s="8" t="s">
        <v>117</v>
      </c>
      <c r="J86" s="9">
        <v>3</v>
      </c>
      <c r="K86" s="8" t="s">
        <v>115</v>
      </c>
      <c r="L86" s="9">
        <v>7</v>
      </c>
      <c r="M86" s="6" t="s">
        <v>117</v>
      </c>
      <c r="N86" s="7">
        <v>19</v>
      </c>
      <c r="O86" s="10" t="s">
        <v>116</v>
      </c>
      <c r="P86" s="11">
        <v>2</v>
      </c>
      <c r="R86" s="35">
        <v>2</v>
      </c>
      <c r="S86" s="37" t="s">
        <v>17</v>
      </c>
      <c r="T86" s="39" t="s">
        <v>26</v>
      </c>
      <c r="U86" s="40">
        <v>50.44</v>
      </c>
      <c r="V86" s="33">
        <v>9</v>
      </c>
      <c r="W86" s="5"/>
      <c r="X86" s="6" t="s">
        <v>115</v>
      </c>
      <c r="Y86" s="7">
        <v>4</v>
      </c>
      <c r="Z86" s="8" t="s">
        <v>115</v>
      </c>
      <c r="AA86" s="9">
        <v>5</v>
      </c>
      <c r="AB86" s="8" t="s">
        <v>115</v>
      </c>
      <c r="AC86" s="9">
        <v>19</v>
      </c>
      <c r="AD86" s="6" t="s">
        <v>115</v>
      </c>
      <c r="AE86" s="7">
        <v>7</v>
      </c>
      <c r="AF86" s="10" t="s">
        <v>117</v>
      </c>
      <c r="AG86" s="11">
        <v>6</v>
      </c>
    </row>
    <row r="87" spans="1:33" ht="17.649999999999999" x14ac:dyDescent="0.5">
      <c r="A87" s="36"/>
      <c r="B87" s="38"/>
      <c r="C87" s="38"/>
      <c r="D87" s="38"/>
      <c r="E87" s="38"/>
      <c r="F87" s="5">
        <v>32.909999999999997</v>
      </c>
      <c r="G87" s="56">
        <v>8.1999999999999993</v>
      </c>
      <c r="H87" s="49"/>
      <c r="I87" s="57">
        <v>8.1999999999999993</v>
      </c>
      <c r="J87" s="49"/>
      <c r="K87" s="57">
        <v>8.31</v>
      </c>
      <c r="L87" s="49"/>
      <c r="M87" s="56">
        <v>8.1999999999999993</v>
      </c>
      <c r="N87" s="49"/>
      <c r="O87" s="48">
        <v>0</v>
      </c>
      <c r="P87" s="50"/>
      <c r="R87" s="36"/>
      <c r="S87" s="38"/>
      <c r="T87" s="38"/>
      <c r="U87" s="38"/>
      <c r="V87" s="38"/>
      <c r="W87" s="5">
        <v>41.44</v>
      </c>
      <c r="X87" s="56">
        <v>8.31</v>
      </c>
      <c r="Y87" s="49"/>
      <c r="Z87" s="57">
        <v>8.31</v>
      </c>
      <c r="AA87" s="49"/>
      <c r="AB87" s="57">
        <v>8.31</v>
      </c>
      <c r="AC87" s="49"/>
      <c r="AD87" s="56">
        <v>8.31</v>
      </c>
      <c r="AE87" s="49"/>
      <c r="AF87" s="48">
        <v>8.1999999999999993</v>
      </c>
      <c r="AG87" s="50"/>
    </row>
    <row r="88" spans="1:33" ht="17.25" x14ac:dyDescent="0.35">
      <c r="A88" s="35">
        <v>3</v>
      </c>
      <c r="B88" s="37" t="s">
        <v>1</v>
      </c>
      <c r="C88" s="39" t="s">
        <v>54</v>
      </c>
      <c r="D88" s="40">
        <v>35.53</v>
      </c>
      <c r="E88" s="33">
        <v>7</v>
      </c>
      <c r="F88" s="5"/>
      <c r="G88" s="8" t="s">
        <v>117</v>
      </c>
      <c r="H88" s="9">
        <v>9</v>
      </c>
      <c r="I88" s="8" t="s">
        <v>118</v>
      </c>
      <c r="J88" s="9">
        <v>3</v>
      </c>
      <c r="K88" s="6" t="s">
        <v>115</v>
      </c>
      <c r="L88" s="7">
        <v>3</v>
      </c>
      <c r="M88" s="10" t="s">
        <v>120</v>
      </c>
      <c r="N88" s="12">
        <v>5</v>
      </c>
      <c r="O88" s="6" t="s">
        <v>115</v>
      </c>
      <c r="P88" s="15">
        <v>13</v>
      </c>
      <c r="R88" s="35">
        <v>3</v>
      </c>
      <c r="S88" s="37" t="s">
        <v>34</v>
      </c>
      <c r="T88" s="39" t="s">
        <v>55</v>
      </c>
      <c r="U88" s="40">
        <v>33.14</v>
      </c>
      <c r="V88" s="33">
        <v>7</v>
      </c>
      <c r="W88" s="5"/>
      <c r="X88" s="8" t="s">
        <v>118</v>
      </c>
      <c r="Y88" s="9">
        <v>7</v>
      </c>
      <c r="Z88" s="8" t="s">
        <v>116</v>
      </c>
      <c r="AA88" s="9">
        <v>5</v>
      </c>
      <c r="AB88" s="6" t="s">
        <v>115</v>
      </c>
      <c r="AC88" s="7">
        <v>6</v>
      </c>
      <c r="AD88" s="10" t="s">
        <v>115</v>
      </c>
      <c r="AE88" s="12">
        <v>13</v>
      </c>
      <c r="AF88" s="6" t="s">
        <v>115</v>
      </c>
      <c r="AG88" s="15">
        <v>15</v>
      </c>
    </row>
    <row r="89" spans="1:33" ht="17.649999999999999" x14ac:dyDescent="0.5">
      <c r="A89" s="36"/>
      <c r="B89" s="38"/>
      <c r="C89" s="38"/>
      <c r="D89" s="38"/>
      <c r="E89" s="38"/>
      <c r="F89" s="5">
        <v>28.53</v>
      </c>
      <c r="G89" s="57">
        <v>8.1999999999999993</v>
      </c>
      <c r="H89" s="49"/>
      <c r="I89" s="57">
        <v>1.21</v>
      </c>
      <c r="J89" s="49"/>
      <c r="K89" s="56">
        <v>8.31</v>
      </c>
      <c r="L89" s="49"/>
      <c r="M89" s="48">
        <v>2.5</v>
      </c>
      <c r="N89" s="49"/>
      <c r="O89" s="56">
        <v>8.31</v>
      </c>
      <c r="P89" s="50"/>
      <c r="R89" s="36"/>
      <c r="S89" s="38"/>
      <c r="T89" s="38"/>
      <c r="U89" s="38"/>
      <c r="V89" s="38"/>
      <c r="W89" s="5">
        <v>26.14</v>
      </c>
      <c r="X89" s="57">
        <v>1.21</v>
      </c>
      <c r="Y89" s="49"/>
      <c r="Z89" s="57">
        <v>0</v>
      </c>
      <c r="AA89" s="49"/>
      <c r="AB89" s="56">
        <v>8.31</v>
      </c>
      <c r="AC89" s="49"/>
      <c r="AD89" s="48">
        <v>8.31</v>
      </c>
      <c r="AE89" s="49"/>
      <c r="AF89" s="56">
        <v>8.31</v>
      </c>
      <c r="AG89" s="50"/>
    </row>
    <row r="90" spans="1:33" ht="17.25" x14ac:dyDescent="0.35">
      <c r="A90" s="35">
        <v>4</v>
      </c>
      <c r="B90" s="37" t="s">
        <v>50</v>
      </c>
      <c r="C90" s="39" t="s">
        <v>68</v>
      </c>
      <c r="D90" s="40">
        <v>20.14</v>
      </c>
      <c r="E90" s="33"/>
      <c r="F90" s="5"/>
      <c r="G90" s="8" t="s">
        <v>118</v>
      </c>
      <c r="H90" s="9">
        <v>9</v>
      </c>
      <c r="I90" s="6" t="s">
        <v>115</v>
      </c>
      <c r="J90" s="7">
        <v>19</v>
      </c>
      <c r="K90" s="10" t="s">
        <v>118</v>
      </c>
      <c r="L90" s="12">
        <v>8</v>
      </c>
      <c r="M90" s="6" t="s">
        <v>118</v>
      </c>
      <c r="N90" s="7">
        <v>19</v>
      </c>
      <c r="O90" s="8" t="s">
        <v>117</v>
      </c>
      <c r="P90" s="13">
        <v>5</v>
      </c>
      <c r="R90" s="35">
        <v>4</v>
      </c>
      <c r="S90" s="37" t="s">
        <v>28</v>
      </c>
      <c r="T90" s="39" t="s">
        <v>67</v>
      </c>
      <c r="U90" s="40">
        <v>21.509999999999998</v>
      </c>
      <c r="V90" s="33"/>
      <c r="W90" s="5"/>
      <c r="X90" s="8" t="s">
        <v>117</v>
      </c>
      <c r="Y90" s="9">
        <v>7</v>
      </c>
      <c r="Z90" s="6" t="s">
        <v>115</v>
      </c>
      <c r="AA90" s="7">
        <v>20</v>
      </c>
      <c r="AB90" s="10" t="s">
        <v>120</v>
      </c>
      <c r="AC90" s="12">
        <v>9</v>
      </c>
      <c r="AD90" s="6" t="s">
        <v>116</v>
      </c>
      <c r="AE90" s="7">
        <v>7</v>
      </c>
      <c r="AF90" s="8" t="s">
        <v>120</v>
      </c>
      <c r="AG90" s="13">
        <v>16</v>
      </c>
    </row>
    <row r="91" spans="1:33" ht="17.649999999999999" x14ac:dyDescent="0.5">
      <c r="A91" s="36"/>
      <c r="B91" s="38"/>
      <c r="C91" s="38"/>
      <c r="D91" s="38"/>
      <c r="E91" s="38"/>
      <c r="F91" s="5">
        <v>20.14</v>
      </c>
      <c r="G91" s="57">
        <v>1.21</v>
      </c>
      <c r="H91" s="49"/>
      <c r="I91" s="56">
        <v>8.31</v>
      </c>
      <c r="J91" s="49"/>
      <c r="K91" s="48">
        <v>1.21</v>
      </c>
      <c r="L91" s="49"/>
      <c r="M91" s="56">
        <v>1.21</v>
      </c>
      <c r="N91" s="49"/>
      <c r="O91" s="57">
        <v>8.1999999999999993</v>
      </c>
      <c r="P91" s="50"/>
      <c r="R91" s="36"/>
      <c r="S91" s="38"/>
      <c r="T91" s="38"/>
      <c r="U91" s="38"/>
      <c r="V91" s="38"/>
      <c r="W91" s="5">
        <v>21.509999999999998</v>
      </c>
      <c r="X91" s="57">
        <v>8.1999999999999993</v>
      </c>
      <c r="Y91" s="49"/>
      <c r="Z91" s="56">
        <v>8.31</v>
      </c>
      <c r="AA91" s="49"/>
      <c r="AB91" s="48">
        <v>2.5</v>
      </c>
      <c r="AC91" s="49"/>
      <c r="AD91" s="56">
        <v>0</v>
      </c>
      <c r="AE91" s="49"/>
      <c r="AF91" s="57">
        <v>2.5</v>
      </c>
      <c r="AG91" s="50"/>
    </row>
    <row r="92" spans="1:33" ht="17.25" x14ac:dyDescent="0.35">
      <c r="A92" s="35">
        <v>5</v>
      </c>
      <c r="B92" s="37" t="s">
        <v>7</v>
      </c>
      <c r="C92" s="39" t="s">
        <v>90</v>
      </c>
      <c r="D92" s="40">
        <v>11.940000000000001</v>
      </c>
      <c r="E92" s="33"/>
      <c r="F92" s="5"/>
      <c r="G92" s="6" t="s">
        <v>118</v>
      </c>
      <c r="H92" s="7">
        <v>6</v>
      </c>
      <c r="I92" s="10" t="s">
        <v>118</v>
      </c>
      <c r="J92" s="12">
        <v>2</v>
      </c>
      <c r="K92" s="6" t="s">
        <v>116</v>
      </c>
      <c r="L92" s="7">
        <v>3</v>
      </c>
      <c r="M92" s="8" t="s">
        <v>115</v>
      </c>
      <c r="N92" s="9">
        <v>12</v>
      </c>
      <c r="O92" s="8" t="s">
        <v>118</v>
      </c>
      <c r="P92" s="13">
        <v>5</v>
      </c>
      <c r="R92" s="35">
        <v>5</v>
      </c>
      <c r="S92" s="37" t="s">
        <v>10</v>
      </c>
      <c r="T92" s="39" t="s">
        <v>95</v>
      </c>
      <c r="U92" s="40">
        <v>9.3099999999999987</v>
      </c>
      <c r="V92" s="33"/>
      <c r="W92" s="5"/>
      <c r="X92" s="6" t="s">
        <v>116</v>
      </c>
      <c r="Y92" s="7">
        <v>4</v>
      </c>
      <c r="Z92" s="10" t="s">
        <v>116</v>
      </c>
      <c r="AA92" s="12">
        <v>15</v>
      </c>
      <c r="AB92" s="6" t="s">
        <v>116</v>
      </c>
      <c r="AC92" s="7">
        <v>6</v>
      </c>
      <c r="AD92" s="8" t="s">
        <v>118</v>
      </c>
      <c r="AE92" s="9">
        <v>17</v>
      </c>
      <c r="AF92" s="8" t="s">
        <v>119</v>
      </c>
      <c r="AG92" s="13">
        <v>16</v>
      </c>
    </row>
    <row r="93" spans="1:33" ht="17.649999999999999" x14ac:dyDescent="0.5">
      <c r="A93" s="36"/>
      <c r="B93" s="38"/>
      <c r="C93" s="38"/>
      <c r="D93" s="38"/>
      <c r="E93" s="38"/>
      <c r="F93" s="5">
        <v>11.940000000000001</v>
      </c>
      <c r="G93" s="56">
        <v>1.21</v>
      </c>
      <c r="H93" s="49"/>
      <c r="I93" s="48">
        <v>1.21</v>
      </c>
      <c r="J93" s="49"/>
      <c r="K93" s="56">
        <v>0</v>
      </c>
      <c r="L93" s="49"/>
      <c r="M93" s="57">
        <v>8.31</v>
      </c>
      <c r="N93" s="49"/>
      <c r="O93" s="57">
        <v>1.21</v>
      </c>
      <c r="P93" s="50"/>
      <c r="R93" s="36"/>
      <c r="S93" s="38"/>
      <c r="T93" s="38"/>
      <c r="U93" s="38"/>
      <c r="V93" s="38"/>
      <c r="W93" s="5">
        <v>9.3099999999999987</v>
      </c>
      <c r="X93" s="56">
        <v>0</v>
      </c>
      <c r="Y93" s="49"/>
      <c r="Z93" s="48">
        <v>0</v>
      </c>
      <c r="AA93" s="49"/>
      <c r="AB93" s="56">
        <v>0</v>
      </c>
      <c r="AC93" s="49"/>
      <c r="AD93" s="57">
        <v>1.21</v>
      </c>
      <c r="AE93" s="49"/>
      <c r="AF93" s="57">
        <v>8.1</v>
      </c>
      <c r="AG93" s="50"/>
    </row>
    <row r="94" spans="1:33" ht="17.25" x14ac:dyDescent="0.35">
      <c r="A94" s="35">
        <v>6</v>
      </c>
      <c r="B94" s="37" t="s">
        <v>13</v>
      </c>
      <c r="C94" s="39" t="s">
        <v>104</v>
      </c>
      <c r="D94" s="40">
        <v>0</v>
      </c>
      <c r="E94" s="33"/>
      <c r="F94" s="5"/>
      <c r="G94" s="10" t="s">
        <v>116</v>
      </c>
      <c r="H94" s="12">
        <v>2</v>
      </c>
      <c r="I94" s="6" t="s">
        <v>116</v>
      </c>
      <c r="J94" s="7">
        <v>19</v>
      </c>
      <c r="K94" s="8" t="s">
        <v>116</v>
      </c>
      <c r="L94" s="9">
        <v>7</v>
      </c>
      <c r="M94" s="8" t="s">
        <v>116</v>
      </c>
      <c r="N94" s="9">
        <v>12</v>
      </c>
      <c r="O94" s="6" t="s">
        <v>116</v>
      </c>
      <c r="P94" s="15">
        <v>13</v>
      </c>
      <c r="R94" s="35">
        <v>6</v>
      </c>
      <c r="S94" s="37" t="s">
        <v>7</v>
      </c>
      <c r="T94" s="39" t="s">
        <v>103</v>
      </c>
      <c r="U94" s="40">
        <v>8.1999999999999993</v>
      </c>
      <c r="V94" s="33"/>
      <c r="W94" s="5"/>
      <c r="X94" s="10" t="s">
        <v>116</v>
      </c>
      <c r="Y94" s="12">
        <v>18</v>
      </c>
      <c r="Z94" s="6" t="s">
        <v>116</v>
      </c>
      <c r="AA94" s="7">
        <v>20</v>
      </c>
      <c r="AB94" s="8" t="s">
        <v>116</v>
      </c>
      <c r="AC94" s="9">
        <v>19</v>
      </c>
      <c r="AD94" s="8" t="s">
        <v>117</v>
      </c>
      <c r="AE94" s="9">
        <v>17</v>
      </c>
      <c r="AF94" s="6" t="s">
        <v>116</v>
      </c>
      <c r="AG94" s="15">
        <v>15</v>
      </c>
    </row>
    <row r="95" spans="1:33" ht="18" thickBot="1" x14ac:dyDescent="0.55000000000000004">
      <c r="A95" s="41"/>
      <c r="B95" s="34"/>
      <c r="C95" s="34"/>
      <c r="D95" s="34"/>
      <c r="E95" s="34"/>
      <c r="F95" s="14">
        <v>0</v>
      </c>
      <c r="G95" s="55">
        <v>0</v>
      </c>
      <c r="H95" s="52"/>
      <c r="I95" s="53">
        <v>0</v>
      </c>
      <c r="J95" s="52"/>
      <c r="K95" s="51">
        <v>0</v>
      </c>
      <c r="L95" s="52"/>
      <c r="M95" s="51">
        <v>0</v>
      </c>
      <c r="N95" s="52"/>
      <c r="O95" s="53">
        <v>0</v>
      </c>
      <c r="P95" s="54"/>
      <c r="R95" s="41"/>
      <c r="S95" s="34"/>
      <c r="T95" s="34"/>
      <c r="U95" s="34"/>
      <c r="V95" s="34"/>
      <c r="W95" s="14">
        <v>8.1999999999999993</v>
      </c>
      <c r="X95" s="55">
        <v>0</v>
      </c>
      <c r="Y95" s="52"/>
      <c r="Z95" s="53">
        <v>0</v>
      </c>
      <c r="AA95" s="52"/>
      <c r="AB95" s="51">
        <v>0</v>
      </c>
      <c r="AC95" s="52"/>
      <c r="AD95" s="51">
        <v>8.1999999999999993</v>
      </c>
      <c r="AE95" s="52"/>
      <c r="AF95" s="53">
        <v>0</v>
      </c>
      <c r="AG95" s="54"/>
    </row>
    <row r="97" spans="1:33" ht="14.25" thickBot="1" x14ac:dyDescent="0.45">
      <c r="A97" s="42" t="s">
        <v>139</v>
      </c>
      <c r="B97" s="38"/>
      <c r="C97" s="38"/>
      <c r="R97" s="42" t="s">
        <v>140</v>
      </c>
      <c r="S97" s="38"/>
      <c r="T97" s="38"/>
    </row>
    <row r="98" spans="1:33" ht="17.25" x14ac:dyDescent="0.35">
      <c r="A98" s="43">
        <v>1</v>
      </c>
      <c r="B98" s="44" t="s">
        <v>1</v>
      </c>
      <c r="C98" s="45" t="s">
        <v>19</v>
      </c>
      <c r="D98" s="46">
        <v>41.12</v>
      </c>
      <c r="E98" s="47">
        <v>7</v>
      </c>
      <c r="F98" s="1"/>
      <c r="G98" s="2" t="s">
        <v>117</v>
      </c>
      <c r="H98" s="3">
        <v>1</v>
      </c>
      <c r="I98" s="2" t="s">
        <v>117</v>
      </c>
      <c r="J98" s="3">
        <v>4</v>
      </c>
      <c r="K98" s="2" t="s">
        <v>115</v>
      </c>
      <c r="L98" s="3">
        <v>11</v>
      </c>
      <c r="M98" s="2" t="s">
        <v>117</v>
      </c>
      <c r="N98" s="3">
        <v>3</v>
      </c>
      <c r="O98" s="2" t="s">
        <v>118</v>
      </c>
      <c r="P98" s="4">
        <v>11</v>
      </c>
      <c r="R98" s="43">
        <v>1</v>
      </c>
      <c r="S98" s="44" t="s">
        <v>7</v>
      </c>
      <c r="T98" s="45" t="s">
        <v>20</v>
      </c>
      <c r="U98" s="46">
        <v>44.21</v>
      </c>
      <c r="V98" s="47">
        <v>9</v>
      </c>
      <c r="W98" s="1"/>
      <c r="X98" s="2" t="s">
        <v>120</v>
      </c>
      <c r="Y98" s="3">
        <v>16</v>
      </c>
      <c r="Z98" s="2" t="s">
        <v>119</v>
      </c>
      <c r="AA98" s="3">
        <v>15</v>
      </c>
      <c r="AB98" s="2" t="s">
        <v>117</v>
      </c>
      <c r="AC98" s="3">
        <v>16</v>
      </c>
      <c r="AD98" s="2" t="s">
        <v>115</v>
      </c>
      <c r="AE98" s="3">
        <v>16</v>
      </c>
      <c r="AF98" s="2" t="s">
        <v>119</v>
      </c>
      <c r="AG98" s="4">
        <v>11</v>
      </c>
    </row>
    <row r="99" spans="1:33" ht="17.649999999999999" x14ac:dyDescent="0.5">
      <c r="A99" s="36"/>
      <c r="B99" s="38"/>
      <c r="C99" s="38"/>
      <c r="D99" s="38"/>
      <c r="E99" s="38"/>
      <c r="F99" s="5">
        <v>34.119999999999997</v>
      </c>
      <c r="G99" s="48">
        <v>8.1999999999999993</v>
      </c>
      <c r="H99" s="49"/>
      <c r="I99" s="48">
        <v>8.1999999999999993</v>
      </c>
      <c r="J99" s="49"/>
      <c r="K99" s="48">
        <v>8.31</v>
      </c>
      <c r="L99" s="49"/>
      <c r="M99" s="48">
        <v>8.1999999999999993</v>
      </c>
      <c r="N99" s="49"/>
      <c r="O99" s="48">
        <v>1.21</v>
      </c>
      <c r="P99" s="50"/>
      <c r="R99" s="36"/>
      <c r="S99" s="38"/>
      <c r="T99" s="38"/>
      <c r="U99" s="38"/>
      <c r="V99" s="38"/>
      <c r="W99" s="5">
        <v>35.21</v>
      </c>
      <c r="X99" s="48">
        <v>2.5</v>
      </c>
      <c r="Y99" s="49"/>
      <c r="Z99" s="48">
        <v>8.1</v>
      </c>
      <c r="AA99" s="49"/>
      <c r="AB99" s="48">
        <v>8.1999999999999993</v>
      </c>
      <c r="AC99" s="49"/>
      <c r="AD99" s="48">
        <v>8.31</v>
      </c>
      <c r="AE99" s="49"/>
      <c r="AF99" s="48">
        <v>8.1</v>
      </c>
      <c r="AG99" s="50"/>
    </row>
    <row r="100" spans="1:33" ht="17.25" x14ac:dyDescent="0.35">
      <c r="A100" s="35">
        <v>2</v>
      </c>
      <c r="B100" s="37" t="s">
        <v>7</v>
      </c>
      <c r="C100" s="39" t="s">
        <v>24</v>
      </c>
      <c r="D100" s="40">
        <v>50.33</v>
      </c>
      <c r="E100" s="33">
        <v>9</v>
      </c>
      <c r="F100" s="5"/>
      <c r="G100" s="6" t="s">
        <v>115</v>
      </c>
      <c r="H100" s="7">
        <v>14</v>
      </c>
      <c r="I100" s="8" t="s">
        <v>115</v>
      </c>
      <c r="J100" s="9">
        <v>13</v>
      </c>
      <c r="K100" s="8" t="s">
        <v>117</v>
      </c>
      <c r="L100" s="9">
        <v>1</v>
      </c>
      <c r="M100" s="6" t="s">
        <v>115</v>
      </c>
      <c r="N100" s="7">
        <v>20</v>
      </c>
      <c r="O100" s="10" t="s">
        <v>117</v>
      </c>
      <c r="P100" s="11">
        <v>11</v>
      </c>
      <c r="R100" s="35">
        <v>2</v>
      </c>
      <c r="S100" s="37" t="s">
        <v>10</v>
      </c>
      <c r="T100" s="39" t="s">
        <v>25</v>
      </c>
      <c r="U100" s="40">
        <v>42.099999999999994</v>
      </c>
      <c r="V100" s="33">
        <v>7</v>
      </c>
      <c r="W100" s="5"/>
      <c r="X100" s="6" t="s">
        <v>119</v>
      </c>
      <c r="Y100" s="7">
        <v>17</v>
      </c>
      <c r="Z100" s="8" t="s">
        <v>119</v>
      </c>
      <c r="AA100" s="9">
        <v>17</v>
      </c>
      <c r="AB100" s="8" t="s">
        <v>117</v>
      </c>
      <c r="AC100" s="9">
        <v>20</v>
      </c>
      <c r="AD100" s="6" t="s">
        <v>117</v>
      </c>
      <c r="AE100" s="7">
        <v>14</v>
      </c>
      <c r="AF100" s="10" t="s">
        <v>120</v>
      </c>
      <c r="AG100" s="11">
        <v>11</v>
      </c>
    </row>
    <row r="101" spans="1:33" ht="17.649999999999999" x14ac:dyDescent="0.5">
      <c r="A101" s="36"/>
      <c r="B101" s="38"/>
      <c r="C101" s="38"/>
      <c r="D101" s="38"/>
      <c r="E101" s="38"/>
      <c r="F101" s="5">
        <v>41.33</v>
      </c>
      <c r="G101" s="56">
        <v>8.31</v>
      </c>
      <c r="H101" s="49"/>
      <c r="I101" s="57">
        <v>8.31</v>
      </c>
      <c r="J101" s="49"/>
      <c r="K101" s="57">
        <v>8.1999999999999993</v>
      </c>
      <c r="L101" s="49"/>
      <c r="M101" s="56">
        <v>8.31</v>
      </c>
      <c r="N101" s="49"/>
      <c r="O101" s="48">
        <v>8.1999999999999993</v>
      </c>
      <c r="P101" s="50"/>
      <c r="R101" s="36"/>
      <c r="S101" s="38"/>
      <c r="T101" s="38"/>
      <c r="U101" s="38"/>
      <c r="V101" s="38"/>
      <c r="W101" s="5">
        <v>35.099999999999994</v>
      </c>
      <c r="X101" s="56">
        <v>8.1</v>
      </c>
      <c r="Y101" s="49"/>
      <c r="Z101" s="57">
        <v>8.1</v>
      </c>
      <c r="AA101" s="49"/>
      <c r="AB101" s="57">
        <v>8.1999999999999993</v>
      </c>
      <c r="AC101" s="49"/>
      <c r="AD101" s="56">
        <v>8.1999999999999993</v>
      </c>
      <c r="AE101" s="49"/>
      <c r="AF101" s="48">
        <v>2.5</v>
      </c>
      <c r="AG101" s="50"/>
    </row>
    <row r="102" spans="1:33" ht="17.25" x14ac:dyDescent="0.35">
      <c r="A102" s="35">
        <v>3</v>
      </c>
      <c r="B102" s="37" t="s">
        <v>10</v>
      </c>
      <c r="C102" s="39" t="s">
        <v>56</v>
      </c>
      <c r="D102" s="40">
        <v>9.52</v>
      </c>
      <c r="E102" s="33"/>
      <c r="F102" s="5"/>
      <c r="G102" s="8" t="s">
        <v>115</v>
      </c>
      <c r="H102" s="9">
        <v>19</v>
      </c>
      <c r="I102" s="8" t="s">
        <v>116</v>
      </c>
      <c r="J102" s="9">
        <v>13</v>
      </c>
      <c r="K102" s="6" t="s">
        <v>116</v>
      </c>
      <c r="L102" s="7">
        <v>5</v>
      </c>
      <c r="M102" s="10" t="s">
        <v>118</v>
      </c>
      <c r="N102" s="12">
        <v>3</v>
      </c>
      <c r="O102" s="6" t="s">
        <v>116</v>
      </c>
      <c r="P102" s="15">
        <v>18</v>
      </c>
      <c r="R102" s="35">
        <v>3</v>
      </c>
      <c r="S102" s="37" t="s">
        <v>1</v>
      </c>
      <c r="T102" s="39" t="s">
        <v>59</v>
      </c>
      <c r="U102" s="40">
        <v>34.209999999999994</v>
      </c>
      <c r="V102" s="33">
        <v>7</v>
      </c>
      <c r="W102" s="5"/>
      <c r="X102" s="8" t="s">
        <v>115</v>
      </c>
      <c r="Y102" s="9">
        <v>2</v>
      </c>
      <c r="Z102" s="8" t="s">
        <v>120</v>
      </c>
      <c r="AA102" s="9">
        <v>17</v>
      </c>
      <c r="AB102" s="6" t="s">
        <v>117</v>
      </c>
      <c r="AC102" s="7">
        <v>7</v>
      </c>
      <c r="AD102" s="10" t="s">
        <v>116</v>
      </c>
      <c r="AE102" s="12">
        <v>16</v>
      </c>
      <c r="AF102" s="6" t="s">
        <v>117</v>
      </c>
      <c r="AG102" s="15">
        <v>17</v>
      </c>
    </row>
    <row r="103" spans="1:33" ht="17.649999999999999" x14ac:dyDescent="0.5">
      <c r="A103" s="36"/>
      <c r="B103" s="38"/>
      <c r="C103" s="38"/>
      <c r="D103" s="38"/>
      <c r="E103" s="38"/>
      <c r="F103" s="5">
        <v>9.52</v>
      </c>
      <c r="G103" s="57">
        <v>8.31</v>
      </c>
      <c r="H103" s="49"/>
      <c r="I103" s="57">
        <v>0</v>
      </c>
      <c r="J103" s="49"/>
      <c r="K103" s="56">
        <v>0</v>
      </c>
      <c r="L103" s="49"/>
      <c r="M103" s="48">
        <v>1.21</v>
      </c>
      <c r="N103" s="49"/>
      <c r="O103" s="56">
        <v>0</v>
      </c>
      <c r="P103" s="50"/>
      <c r="R103" s="36"/>
      <c r="S103" s="38"/>
      <c r="T103" s="38"/>
      <c r="U103" s="38"/>
      <c r="V103" s="38"/>
      <c r="W103" s="5">
        <v>27.209999999999997</v>
      </c>
      <c r="X103" s="57">
        <v>8.31</v>
      </c>
      <c r="Y103" s="49"/>
      <c r="Z103" s="57">
        <v>2.5</v>
      </c>
      <c r="AA103" s="49"/>
      <c r="AB103" s="56">
        <v>8.1999999999999993</v>
      </c>
      <c r="AC103" s="49"/>
      <c r="AD103" s="48">
        <v>0</v>
      </c>
      <c r="AE103" s="49"/>
      <c r="AF103" s="56">
        <v>8.1999999999999993</v>
      </c>
      <c r="AG103" s="50"/>
    </row>
    <row r="104" spans="1:33" ht="17.25" x14ac:dyDescent="0.35">
      <c r="A104" s="35">
        <v>4</v>
      </c>
      <c r="B104" s="37" t="s">
        <v>17</v>
      </c>
      <c r="C104" s="39" t="s">
        <v>62</v>
      </c>
      <c r="D104" s="40">
        <v>9.3099999999999987</v>
      </c>
      <c r="E104" s="33"/>
      <c r="F104" s="5"/>
      <c r="G104" s="8" t="s">
        <v>116</v>
      </c>
      <c r="H104" s="9">
        <v>19</v>
      </c>
      <c r="I104" s="6" t="s">
        <v>119</v>
      </c>
      <c r="J104" s="7">
        <v>18</v>
      </c>
      <c r="K104" s="10" t="s">
        <v>116</v>
      </c>
      <c r="L104" s="12">
        <v>11</v>
      </c>
      <c r="M104" s="6" t="s">
        <v>116</v>
      </c>
      <c r="N104" s="7">
        <v>20</v>
      </c>
      <c r="O104" s="8" t="s">
        <v>118</v>
      </c>
      <c r="P104" s="13">
        <v>12</v>
      </c>
      <c r="R104" s="35">
        <v>4</v>
      </c>
      <c r="S104" s="37" t="s">
        <v>4</v>
      </c>
      <c r="T104" s="39" t="s">
        <v>77</v>
      </c>
      <c r="U104" s="40">
        <v>6.13</v>
      </c>
      <c r="V104" s="33"/>
      <c r="W104" s="5"/>
      <c r="X104" s="8" t="s">
        <v>116</v>
      </c>
      <c r="Y104" s="9">
        <v>2</v>
      </c>
      <c r="Z104" s="6" t="s">
        <v>118</v>
      </c>
      <c r="AA104" s="7">
        <v>16</v>
      </c>
      <c r="AB104" s="10" t="s">
        <v>118</v>
      </c>
      <c r="AC104" s="12">
        <v>16</v>
      </c>
      <c r="AD104" s="6" t="s">
        <v>118</v>
      </c>
      <c r="AE104" s="7">
        <v>14</v>
      </c>
      <c r="AF104" s="8" t="s">
        <v>120</v>
      </c>
      <c r="AG104" s="13">
        <v>14</v>
      </c>
    </row>
    <row r="105" spans="1:33" ht="17.649999999999999" x14ac:dyDescent="0.5">
      <c r="A105" s="36"/>
      <c r="B105" s="38"/>
      <c r="C105" s="38"/>
      <c r="D105" s="38"/>
      <c r="E105" s="38"/>
      <c r="F105" s="5">
        <v>9.3099999999999987</v>
      </c>
      <c r="G105" s="57">
        <v>0</v>
      </c>
      <c r="H105" s="49"/>
      <c r="I105" s="56">
        <v>8.1</v>
      </c>
      <c r="J105" s="49"/>
      <c r="K105" s="48">
        <v>0</v>
      </c>
      <c r="L105" s="49"/>
      <c r="M105" s="56">
        <v>0</v>
      </c>
      <c r="N105" s="49"/>
      <c r="O105" s="57">
        <v>1.21</v>
      </c>
      <c r="P105" s="50"/>
      <c r="R105" s="36"/>
      <c r="S105" s="38"/>
      <c r="T105" s="38"/>
      <c r="U105" s="38"/>
      <c r="V105" s="38"/>
      <c r="W105" s="5">
        <v>6.13</v>
      </c>
      <c r="X105" s="57">
        <v>0</v>
      </c>
      <c r="Y105" s="49"/>
      <c r="Z105" s="56">
        <v>1.21</v>
      </c>
      <c r="AA105" s="49"/>
      <c r="AB105" s="48">
        <v>1.21</v>
      </c>
      <c r="AC105" s="49"/>
      <c r="AD105" s="56">
        <v>1.21</v>
      </c>
      <c r="AE105" s="49"/>
      <c r="AF105" s="57">
        <v>2.5</v>
      </c>
      <c r="AG105" s="50"/>
    </row>
    <row r="106" spans="1:33" ht="17.25" x14ac:dyDescent="0.35">
      <c r="A106" s="35">
        <v>5</v>
      </c>
      <c r="B106" s="37" t="s">
        <v>7</v>
      </c>
      <c r="C106" s="39" t="s">
        <v>94</v>
      </c>
      <c r="D106" s="40">
        <v>17.72</v>
      </c>
      <c r="E106" s="33"/>
      <c r="F106" s="5"/>
      <c r="G106" s="6" t="s">
        <v>116</v>
      </c>
      <c r="H106" s="7">
        <v>14</v>
      </c>
      <c r="I106" s="10" t="s">
        <v>118</v>
      </c>
      <c r="J106" s="12">
        <v>4</v>
      </c>
      <c r="K106" s="6" t="s">
        <v>115</v>
      </c>
      <c r="L106" s="7">
        <v>5</v>
      </c>
      <c r="M106" s="8" t="s">
        <v>116</v>
      </c>
      <c r="N106" s="9">
        <v>1</v>
      </c>
      <c r="O106" s="8" t="s">
        <v>117</v>
      </c>
      <c r="P106" s="13">
        <v>12</v>
      </c>
      <c r="R106" s="35">
        <v>5</v>
      </c>
      <c r="S106" s="37" t="s">
        <v>17</v>
      </c>
      <c r="T106" s="39" t="s">
        <v>93</v>
      </c>
      <c r="U106" s="40">
        <v>15.52</v>
      </c>
      <c r="V106" s="33"/>
      <c r="W106" s="5"/>
      <c r="X106" s="6" t="s">
        <v>120</v>
      </c>
      <c r="Y106" s="7">
        <v>17</v>
      </c>
      <c r="Z106" s="10" t="s">
        <v>120</v>
      </c>
      <c r="AA106" s="12">
        <v>15</v>
      </c>
      <c r="AB106" s="6" t="s">
        <v>118</v>
      </c>
      <c r="AC106" s="7">
        <v>7</v>
      </c>
      <c r="AD106" s="8" t="s">
        <v>118</v>
      </c>
      <c r="AE106" s="9">
        <v>15</v>
      </c>
      <c r="AF106" s="8" t="s">
        <v>119</v>
      </c>
      <c r="AG106" s="13">
        <v>14</v>
      </c>
    </row>
    <row r="107" spans="1:33" ht="17.649999999999999" x14ac:dyDescent="0.5">
      <c r="A107" s="36"/>
      <c r="B107" s="38"/>
      <c r="C107" s="38"/>
      <c r="D107" s="38"/>
      <c r="E107" s="38"/>
      <c r="F107" s="5">
        <v>17.72</v>
      </c>
      <c r="G107" s="56">
        <v>0</v>
      </c>
      <c r="H107" s="49"/>
      <c r="I107" s="48">
        <v>1.21</v>
      </c>
      <c r="J107" s="49"/>
      <c r="K107" s="56">
        <v>8.31</v>
      </c>
      <c r="L107" s="49"/>
      <c r="M107" s="57">
        <v>0</v>
      </c>
      <c r="N107" s="49"/>
      <c r="O107" s="57">
        <v>8.1999999999999993</v>
      </c>
      <c r="P107" s="50"/>
      <c r="R107" s="36"/>
      <c r="S107" s="38"/>
      <c r="T107" s="38"/>
      <c r="U107" s="38"/>
      <c r="V107" s="38"/>
      <c r="W107" s="5">
        <v>15.52</v>
      </c>
      <c r="X107" s="56">
        <v>2.5</v>
      </c>
      <c r="Y107" s="49"/>
      <c r="Z107" s="48">
        <v>2.5</v>
      </c>
      <c r="AA107" s="49"/>
      <c r="AB107" s="56">
        <v>1.21</v>
      </c>
      <c r="AC107" s="49"/>
      <c r="AD107" s="57">
        <v>1.21</v>
      </c>
      <c r="AE107" s="49"/>
      <c r="AF107" s="57">
        <v>8.1</v>
      </c>
      <c r="AG107" s="50"/>
    </row>
    <row r="108" spans="1:33" ht="17.25" x14ac:dyDescent="0.35">
      <c r="A108" s="35">
        <v>6</v>
      </c>
      <c r="B108" s="37" t="s">
        <v>52</v>
      </c>
      <c r="C108" s="39" t="s">
        <v>102</v>
      </c>
      <c r="D108" s="40">
        <v>28.54</v>
      </c>
      <c r="E108" s="33">
        <v>7</v>
      </c>
      <c r="F108" s="5"/>
      <c r="G108" s="10" t="s">
        <v>118</v>
      </c>
      <c r="H108" s="12">
        <v>1</v>
      </c>
      <c r="I108" s="6" t="s">
        <v>120</v>
      </c>
      <c r="J108" s="7">
        <v>18</v>
      </c>
      <c r="K108" s="8" t="s">
        <v>118</v>
      </c>
      <c r="L108" s="9">
        <v>1</v>
      </c>
      <c r="M108" s="8" t="s">
        <v>115</v>
      </c>
      <c r="N108" s="9">
        <v>1</v>
      </c>
      <c r="O108" s="6" t="s">
        <v>115</v>
      </c>
      <c r="P108" s="15">
        <v>18</v>
      </c>
      <c r="R108" s="35">
        <v>6</v>
      </c>
      <c r="S108" s="37" t="s">
        <v>52</v>
      </c>
      <c r="T108" s="39" t="s">
        <v>101</v>
      </c>
      <c r="U108" s="40">
        <v>26.919999999999998</v>
      </c>
      <c r="V108" s="33"/>
      <c r="W108" s="5"/>
      <c r="X108" s="10" t="s">
        <v>119</v>
      </c>
      <c r="Y108" s="12">
        <v>16</v>
      </c>
      <c r="Z108" s="6" t="s">
        <v>117</v>
      </c>
      <c r="AA108" s="7">
        <v>16</v>
      </c>
      <c r="AB108" s="8" t="s">
        <v>118</v>
      </c>
      <c r="AC108" s="9">
        <v>20</v>
      </c>
      <c r="AD108" s="8" t="s">
        <v>117</v>
      </c>
      <c r="AE108" s="9">
        <v>15</v>
      </c>
      <c r="AF108" s="6" t="s">
        <v>118</v>
      </c>
      <c r="AG108" s="15">
        <v>17</v>
      </c>
    </row>
    <row r="109" spans="1:33" ht="18" thickBot="1" x14ac:dyDescent="0.55000000000000004">
      <c r="A109" s="41"/>
      <c r="B109" s="34"/>
      <c r="C109" s="34"/>
      <c r="D109" s="34"/>
      <c r="E109" s="34"/>
      <c r="F109" s="14">
        <v>21.54</v>
      </c>
      <c r="G109" s="55">
        <v>1.21</v>
      </c>
      <c r="H109" s="52"/>
      <c r="I109" s="53">
        <v>2.5</v>
      </c>
      <c r="J109" s="52"/>
      <c r="K109" s="51">
        <v>1.21</v>
      </c>
      <c r="L109" s="52"/>
      <c r="M109" s="51">
        <v>8.31</v>
      </c>
      <c r="N109" s="52"/>
      <c r="O109" s="53">
        <v>8.31</v>
      </c>
      <c r="P109" s="54"/>
      <c r="R109" s="41"/>
      <c r="S109" s="34"/>
      <c r="T109" s="34"/>
      <c r="U109" s="34"/>
      <c r="V109" s="34"/>
      <c r="W109" s="14">
        <v>26.919999999999998</v>
      </c>
      <c r="X109" s="55">
        <v>8.1</v>
      </c>
      <c r="Y109" s="52"/>
      <c r="Z109" s="53">
        <v>8.1999999999999993</v>
      </c>
      <c r="AA109" s="52"/>
      <c r="AB109" s="51">
        <v>1.21</v>
      </c>
      <c r="AC109" s="52"/>
      <c r="AD109" s="51">
        <v>8.1999999999999993</v>
      </c>
      <c r="AE109" s="52"/>
      <c r="AF109" s="53">
        <v>1.21</v>
      </c>
      <c r="AG109" s="54"/>
    </row>
    <row r="111" spans="1:33" ht="14.25" thickBot="1" x14ac:dyDescent="0.45">
      <c r="A111" s="42" t="s">
        <v>141</v>
      </c>
      <c r="B111" s="38"/>
      <c r="C111" s="38"/>
      <c r="R111" s="42" t="s">
        <v>142</v>
      </c>
      <c r="S111" s="38"/>
      <c r="T111" s="38"/>
    </row>
    <row r="112" spans="1:33" ht="17.25" x14ac:dyDescent="0.35">
      <c r="A112" s="43">
        <v>1</v>
      </c>
      <c r="B112" s="44" t="s">
        <v>7</v>
      </c>
      <c r="C112" s="45" t="s">
        <v>21</v>
      </c>
      <c r="D112" s="46">
        <v>41.019999999999996</v>
      </c>
      <c r="E112" s="47">
        <v>7</v>
      </c>
      <c r="F112" s="1"/>
      <c r="G112" s="2" t="s">
        <v>119</v>
      </c>
      <c r="H112" s="3">
        <v>12</v>
      </c>
      <c r="I112" s="2" t="s">
        <v>117</v>
      </c>
      <c r="J112" s="3">
        <v>6</v>
      </c>
      <c r="K112" s="2" t="s">
        <v>118</v>
      </c>
      <c r="L112" s="3">
        <v>13</v>
      </c>
      <c r="M112" s="2" t="s">
        <v>115</v>
      </c>
      <c r="N112" s="3">
        <v>6</v>
      </c>
      <c r="O112" s="2" t="s">
        <v>117</v>
      </c>
      <c r="P112" s="4">
        <v>18</v>
      </c>
      <c r="R112" s="43">
        <v>1</v>
      </c>
      <c r="S112" s="44" t="s">
        <v>18</v>
      </c>
      <c r="T112" s="45" t="s">
        <v>22</v>
      </c>
      <c r="U112" s="46">
        <v>50.120000000000005</v>
      </c>
      <c r="V112" s="47">
        <v>9</v>
      </c>
      <c r="W112" s="1"/>
      <c r="X112" s="2" t="s">
        <v>117</v>
      </c>
      <c r="Y112" s="3">
        <v>20</v>
      </c>
      <c r="Z112" s="2" t="s">
        <v>115</v>
      </c>
      <c r="AA112" s="3">
        <v>14</v>
      </c>
      <c r="AB112" s="2" t="s">
        <v>119</v>
      </c>
      <c r="AC112" s="3">
        <v>15</v>
      </c>
      <c r="AD112" s="2" t="s">
        <v>115</v>
      </c>
      <c r="AE112" s="3">
        <v>9</v>
      </c>
      <c r="AF112" s="2" t="s">
        <v>117</v>
      </c>
      <c r="AG112" s="4">
        <v>4</v>
      </c>
    </row>
    <row r="113" spans="1:33" ht="17.649999999999999" x14ac:dyDescent="0.5">
      <c r="A113" s="36"/>
      <c r="B113" s="38"/>
      <c r="C113" s="38"/>
      <c r="D113" s="38"/>
      <c r="E113" s="38"/>
      <c r="F113" s="5">
        <v>34.019999999999996</v>
      </c>
      <c r="G113" s="48">
        <v>8.1</v>
      </c>
      <c r="H113" s="49"/>
      <c r="I113" s="48">
        <v>8.1999999999999993</v>
      </c>
      <c r="J113" s="49"/>
      <c r="K113" s="48">
        <v>1.21</v>
      </c>
      <c r="L113" s="49"/>
      <c r="M113" s="48">
        <v>8.31</v>
      </c>
      <c r="N113" s="49"/>
      <c r="O113" s="48">
        <v>8.1999999999999993</v>
      </c>
      <c r="P113" s="50"/>
      <c r="R113" s="36"/>
      <c r="S113" s="38"/>
      <c r="T113" s="38"/>
      <c r="U113" s="38"/>
      <c r="V113" s="38"/>
      <c r="W113" s="5">
        <v>41.120000000000005</v>
      </c>
      <c r="X113" s="48">
        <v>8.1999999999999993</v>
      </c>
      <c r="Y113" s="49"/>
      <c r="Z113" s="48">
        <v>8.31</v>
      </c>
      <c r="AA113" s="49"/>
      <c r="AB113" s="48">
        <v>8.1</v>
      </c>
      <c r="AC113" s="49"/>
      <c r="AD113" s="48">
        <v>8.31</v>
      </c>
      <c r="AE113" s="49"/>
      <c r="AF113" s="48">
        <v>8.1999999999999993</v>
      </c>
      <c r="AG113" s="50"/>
    </row>
    <row r="114" spans="1:33" ht="17.25" x14ac:dyDescent="0.35">
      <c r="A114" s="35">
        <v>2</v>
      </c>
      <c r="B114" s="37" t="s">
        <v>1</v>
      </c>
      <c r="C114" s="39" t="s">
        <v>98</v>
      </c>
      <c r="D114" s="40">
        <v>19.93</v>
      </c>
      <c r="E114" s="33"/>
      <c r="F114" s="5"/>
      <c r="G114" s="6" t="s">
        <v>117</v>
      </c>
      <c r="H114" s="7">
        <v>13</v>
      </c>
      <c r="I114" s="8" t="s">
        <v>118</v>
      </c>
      <c r="J114" s="9">
        <v>8</v>
      </c>
      <c r="K114" s="8" t="s">
        <v>118</v>
      </c>
      <c r="L114" s="9">
        <v>12</v>
      </c>
      <c r="M114" s="6" t="s">
        <v>119</v>
      </c>
      <c r="N114" s="7">
        <v>8</v>
      </c>
      <c r="O114" s="10" t="s">
        <v>118</v>
      </c>
      <c r="P114" s="11">
        <v>18</v>
      </c>
      <c r="R114" s="35">
        <v>2</v>
      </c>
      <c r="S114" s="37" t="s">
        <v>7</v>
      </c>
      <c r="T114" s="39" t="s">
        <v>23</v>
      </c>
      <c r="U114" s="40">
        <v>35.64</v>
      </c>
      <c r="V114" s="33">
        <v>7</v>
      </c>
      <c r="W114" s="5"/>
      <c r="X114" s="6" t="s">
        <v>115</v>
      </c>
      <c r="Y114" s="7">
        <v>4</v>
      </c>
      <c r="Z114" s="8" t="s">
        <v>115</v>
      </c>
      <c r="AA114" s="9">
        <v>7</v>
      </c>
      <c r="AB114" s="8" t="s">
        <v>120</v>
      </c>
      <c r="AC114" s="9">
        <v>3</v>
      </c>
      <c r="AD114" s="6" t="s">
        <v>115</v>
      </c>
      <c r="AE114" s="7">
        <v>18</v>
      </c>
      <c r="AF114" s="10" t="s">
        <v>118</v>
      </c>
      <c r="AG114" s="11">
        <v>4</v>
      </c>
    </row>
    <row r="115" spans="1:33" ht="17.649999999999999" x14ac:dyDescent="0.5">
      <c r="A115" s="36"/>
      <c r="B115" s="38"/>
      <c r="C115" s="38"/>
      <c r="D115" s="38"/>
      <c r="E115" s="38"/>
      <c r="F115" s="5">
        <v>19.93</v>
      </c>
      <c r="G115" s="56">
        <v>8.1999999999999993</v>
      </c>
      <c r="H115" s="49"/>
      <c r="I115" s="57">
        <v>1.21</v>
      </c>
      <c r="J115" s="49"/>
      <c r="K115" s="57">
        <v>1.21</v>
      </c>
      <c r="L115" s="49"/>
      <c r="M115" s="56">
        <v>8.1</v>
      </c>
      <c r="N115" s="49"/>
      <c r="O115" s="48">
        <v>1.21</v>
      </c>
      <c r="P115" s="50"/>
      <c r="R115" s="36"/>
      <c r="S115" s="38"/>
      <c r="T115" s="38"/>
      <c r="U115" s="38"/>
      <c r="V115" s="38"/>
      <c r="W115" s="5">
        <v>28.64</v>
      </c>
      <c r="X115" s="56">
        <v>8.31</v>
      </c>
      <c r="Y115" s="49"/>
      <c r="Z115" s="57">
        <v>8.31</v>
      </c>
      <c r="AA115" s="49"/>
      <c r="AB115" s="57">
        <v>2.5</v>
      </c>
      <c r="AC115" s="49"/>
      <c r="AD115" s="56">
        <v>8.31</v>
      </c>
      <c r="AE115" s="49"/>
      <c r="AF115" s="48">
        <v>1.21</v>
      </c>
      <c r="AG115" s="50"/>
    </row>
    <row r="116" spans="1:33" ht="17.25" x14ac:dyDescent="0.35">
      <c r="A116" s="35">
        <v>3</v>
      </c>
      <c r="B116" s="37" t="s">
        <v>52</v>
      </c>
      <c r="C116" s="39" t="s">
        <v>58</v>
      </c>
      <c r="D116" s="40">
        <v>31.599999999999998</v>
      </c>
      <c r="E116" s="33">
        <v>7</v>
      </c>
      <c r="F116" s="5"/>
      <c r="G116" s="8" t="s">
        <v>116</v>
      </c>
      <c r="H116" s="9">
        <v>15</v>
      </c>
      <c r="I116" s="8" t="s">
        <v>117</v>
      </c>
      <c r="J116" s="9">
        <v>8</v>
      </c>
      <c r="K116" s="6" t="s">
        <v>117</v>
      </c>
      <c r="L116" s="7">
        <v>17</v>
      </c>
      <c r="M116" s="10" t="s">
        <v>116</v>
      </c>
      <c r="N116" s="12">
        <v>6</v>
      </c>
      <c r="O116" s="6" t="s">
        <v>117</v>
      </c>
      <c r="P116" s="15">
        <v>10</v>
      </c>
      <c r="R116" s="35">
        <v>3</v>
      </c>
      <c r="S116" s="37" t="s">
        <v>125</v>
      </c>
      <c r="T116" s="39" t="s">
        <v>57</v>
      </c>
      <c r="U116" s="40">
        <v>12.02</v>
      </c>
      <c r="V116" s="33"/>
      <c r="W116" s="5"/>
      <c r="X116" s="8" t="s">
        <v>115</v>
      </c>
      <c r="Y116" s="9">
        <v>18</v>
      </c>
      <c r="Z116" s="8" t="s">
        <v>116</v>
      </c>
      <c r="AA116" s="9">
        <v>7</v>
      </c>
      <c r="AB116" s="6" t="s">
        <v>120</v>
      </c>
      <c r="AC116" s="7">
        <v>6</v>
      </c>
      <c r="AD116" s="10" t="s">
        <v>116</v>
      </c>
      <c r="AE116" s="12">
        <v>9</v>
      </c>
      <c r="AF116" s="6" t="s">
        <v>118</v>
      </c>
      <c r="AG116" s="15">
        <v>8</v>
      </c>
    </row>
    <row r="117" spans="1:33" ht="17.649999999999999" x14ac:dyDescent="0.5">
      <c r="A117" s="36"/>
      <c r="B117" s="38"/>
      <c r="C117" s="38"/>
      <c r="D117" s="38"/>
      <c r="E117" s="38"/>
      <c r="F117" s="5">
        <v>24.599999999999998</v>
      </c>
      <c r="G117" s="57">
        <v>0</v>
      </c>
      <c r="H117" s="49"/>
      <c r="I117" s="57">
        <v>8.1999999999999993</v>
      </c>
      <c r="J117" s="49"/>
      <c r="K117" s="56">
        <v>8.1999999999999993</v>
      </c>
      <c r="L117" s="49"/>
      <c r="M117" s="48">
        <v>0</v>
      </c>
      <c r="N117" s="49"/>
      <c r="O117" s="56">
        <v>8.1999999999999993</v>
      </c>
      <c r="P117" s="50"/>
      <c r="R117" s="36"/>
      <c r="S117" s="38"/>
      <c r="T117" s="38"/>
      <c r="U117" s="38"/>
      <c r="V117" s="38"/>
      <c r="W117" s="5">
        <v>12.02</v>
      </c>
      <c r="X117" s="57">
        <v>8.31</v>
      </c>
      <c r="Y117" s="49"/>
      <c r="Z117" s="57">
        <v>0</v>
      </c>
      <c r="AA117" s="49"/>
      <c r="AB117" s="56">
        <v>2.5</v>
      </c>
      <c r="AC117" s="49"/>
      <c r="AD117" s="48">
        <v>0</v>
      </c>
      <c r="AE117" s="49"/>
      <c r="AF117" s="56">
        <v>1.21</v>
      </c>
      <c r="AG117" s="50"/>
    </row>
    <row r="118" spans="1:33" ht="17.25" x14ac:dyDescent="0.35">
      <c r="A118" s="35">
        <v>4</v>
      </c>
      <c r="B118" s="37" t="s">
        <v>17</v>
      </c>
      <c r="C118" s="39" t="s">
        <v>61</v>
      </c>
      <c r="D118" s="40">
        <v>44.309999999999995</v>
      </c>
      <c r="E118" s="33">
        <v>9</v>
      </c>
      <c r="F118" s="5"/>
      <c r="G118" s="8" t="s">
        <v>115</v>
      </c>
      <c r="H118" s="9">
        <v>15</v>
      </c>
      <c r="I118" s="6" t="s">
        <v>117</v>
      </c>
      <c r="J118" s="7">
        <v>3</v>
      </c>
      <c r="K118" s="10" t="s">
        <v>117</v>
      </c>
      <c r="L118" s="12">
        <v>13</v>
      </c>
      <c r="M118" s="6" t="s">
        <v>120</v>
      </c>
      <c r="N118" s="7">
        <v>8</v>
      </c>
      <c r="O118" s="8" t="s">
        <v>119</v>
      </c>
      <c r="P118" s="13">
        <v>19</v>
      </c>
      <c r="R118" s="35">
        <v>4</v>
      </c>
      <c r="S118" s="37" t="s">
        <v>34</v>
      </c>
      <c r="T118" s="39" t="s">
        <v>64</v>
      </c>
      <c r="U118" s="40">
        <v>3.71</v>
      </c>
      <c r="V118" s="33"/>
      <c r="W118" s="5"/>
      <c r="X118" s="8" t="s">
        <v>116</v>
      </c>
      <c r="Y118" s="9">
        <v>18</v>
      </c>
      <c r="Z118" s="6" t="s">
        <v>118</v>
      </c>
      <c r="AA118" s="7">
        <v>9</v>
      </c>
      <c r="AB118" s="10" t="s">
        <v>120</v>
      </c>
      <c r="AC118" s="12">
        <v>15</v>
      </c>
      <c r="AD118" s="6" t="s">
        <v>116</v>
      </c>
      <c r="AE118" s="7">
        <v>18</v>
      </c>
      <c r="AF118" s="8" t="s">
        <v>116</v>
      </c>
      <c r="AG118" s="13">
        <v>9</v>
      </c>
    </row>
    <row r="119" spans="1:33" ht="17.649999999999999" x14ac:dyDescent="0.5">
      <c r="A119" s="36"/>
      <c r="B119" s="38"/>
      <c r="C119" s="38"/>
      <c r="D119" s="38"/>
      <c r="E119" s="38"/>
      <c r="F119" s="5">
        <v>35.309999999999995</v>
      </c>
      <c r="G119" s="57">
        <v>8.31</v>
      </c>
      <c r="H119" s="49"/>
      <c r="I119" s="56">
        <v>8.1999999999999993</v>
      </c>
      <c r="J119" s="49"/>
      <c r="K119" s="48">
        <v>8.1999999999999993</v>
      </c>
      <c r="L119" s="49"/>
      <c r="M119" s="56">
        <v>2.5</v>
      </c>
      <c r="N119" s="49"/>
      <c r="O119" s="57">
        <v>8.1</v>
      </c>
      <c r="P119" s="50"/>
      <c r="R119" s="36"/>
      <c r="S119" s="38"/>
      <c r="T119" s="38"/>
      <c r="U119" s="38"/>
      <c r="V119" s="38"/>
      <c r="W119" s="5">
        <v>3.71</v>
      </c>
      <c r="X119" s="57">
        <v>0</v>
      </c>
      <c r="Y119" s="49"/>
      <c r="Z119" s="56">
        <v>1.21</v>
      </c>
      <c r="AA119" s="49"/>
      <c r="AB119" s="48">
        <v>2.5</v>
      </c>
      <c r="AC119" s="49"/>
      <c r="AD119" s="56">
        <v>0</v>
      </c>
      <c r="AE119" s="49"/>
      <c r="AF119" s="57">
        <v>0</v>
      </c>
      <c r="AG119" s="50"/>
    </row>
    <row r="120" spans="1:33" ht="17.25" x14ac:dyDescent="0.35">
      <c r="A120" s="35">
        <v>5</v>
      </c>
      <c r="B120" s="37" t="s">
        <v>13</v>
      </c>
      <c r="C120" s="39" t="s">
        <v>92</v>
      </c>
      <c r="D120" s="40">
        <v>14.440000000000001</v>
      </c>
      <c r="E120" s="33"/>
      <c r="F120" s="5"/>
      <c r="G120" s="6" t="s">
        <v>118</v>
      </c>
      <c r="H120" s="7">
        <v>13</v>
      </c>
      <c r="I120" s="10" t="s">
        <v>118</v>
      </c>
      <c r="J120" s="12">
        <v>6</v>
      </c>
      <c r="K120" s="6" t="s">
        <v>118</v>
      </c>
      <c r="L120" s="7">
        <v>17</v>
      </c>
      <c r="M120" s="8" t="s">
        <v>115</v>
      </c>
      <c r="N120" s="9">
        <v>11</v>
      </c>
      <c r="O120" s="8" t="s">
        <v>120</v>
      </c>
      <c r="P120" s="13">
        <v>19</v>
      </c>
      <c r="R120" s="35">
        <v>5</v>
      </c>
      <c r="S120" s="37" t="s">
        <v>17</v>
      </c>
      <c r="T120" s="39" t="s">
        <v>91</v>
      </c>
      <c r="U120" s="40">
        <v>17.619999999999997</v>
      </c>
      <c r="V120" s="33"/>
      <c r="W120" s="5"/>
      <c r="X120" s="6" t="s">
        <v>116</v>
      </c>
      <c r="Y120" s="7">
        <v>4</v>
      </c>
      <c r="Z120" s="10" t="s">
        <v>116</v>
      </c>
      <c r="AA120" s="12">
        <v>14</v>
      </c>
      <c r="AB120" s="6" t="s">
        <v>119</v>
      </c>
      <c r="AC120" s="7">
        <v>6</v>
      </c>
      <c r="AD120" s="8" t="s">
        <v>118</v>
      </c>
      <c r="AE120" s="9">
        <v>2</v>
      </c>
      <c r="AF120" s="8" t="s">
        <v>115</v>
      </c>
      <c r="AG120" s="13">
        <v>3</v>
      </c>
    </row>
    <row r="121" spans="1:33" ht="17.649999999999999" x14ac:dyDescent="0.5">
      <c r="A121" s="36"/>
      <c r="B121" s="38"/>
      <c r="C121" s="38"/>
      <c r="D121" s="38"/>
      <c r="E121" s="38"/>
      <c r="F121" s="5">
        <v>14.440000000000001</v>
      </c>
      <c r="G121" s="56">
        <v>1.21</v>
      </c>
      <c r="H121" s="49"/>
      <c r="I121" s="48">
        <v>1.21</v>
      </c>
      <c r="J121" s="49"/>
      <c r="K121" s="56">
        <v>1.21</v>
      </c>
      <c r="L121" s="49"/>
      <c r="M121" s="57">
        <v>8.31</v>
      </c>
      <c r="N121" s="49"/>
      <c r="O121" s="57">
        <v>2.5</v>
      </c>
      <c r="P121" s="50"/>
      <c r="R121" s="36"/>
      <c r="S121" s="38"/>
      <c r="T121" s="38"/>
      <c r="U121" s="38"/>
      <c r="V121" s="38"/>
      <c r="W121" s="5">
        <v>17.619999999999997</v>
      </c>
      <c r="X121" s="56">
        <v>0</v>
      </c>
      <c r="Y121" s="49"/>
      <c r="Z121" s="48">
        <v>0</v>
      </c>
      <c r="AA121" s="49"/>
      <c r="AB121" s="56">
        <v>8.1</v>
      </c>
      <c r="AC121" s="49"/>
      <c r="AD121" s="57">
        <v>1.21</v>
      </c>
      <c r="AE121" s="49"/>
      <c r="AF121" s="57">
        <v>8.31</v>
      </c>
      <c r="AG121" s="50"/>
    </row>
    <row r="122" spans="1:33" ht="17.25" x14ac:dyDescent="0.35">
      <c r="A122" s="35">
        <v>6</v>
      </c>
      <c r="B122" s="37" t="s">
        <v>1</v>
      </c>
      <c r="C122" s="39" t="s">
        <v>96</v>
      </c>
      <c r="D122" s="40">
        <v>13.120000000000001</v>
      </c>
      <c r="E122" s="33"/>
      <c r="F122" s="5"/>
      <c r="G122" s="10" t="s">
        <v>120</v>
      </c>
      <c r="H122" s="12">
        <v>12</v>
      </c>
      <c r="I122" s="6" t="s">
        <v>118</v>
      </c>
      <c r="J122" s="7">
        <v>3</v>
      </c>
      <c r="K122" s="8" t="s">
        <v>117</v>
      </c>
      <c r="L122" s="9">
        <v>12</v>
      </c>
      <c r="M122" s="8" t="s">
        <v>116</v>
      </c>
      <c r="N122" s="9">
        <v>11</v>
      </c>
      <c r="O122" s="6" t="s">
        <v>118</v>
      </c>
      <c r="P122" s="15">
        <v>10</v>
      </c>
      <c r="R122" s="35">
        <v>6</v>
      </c>
      <c r="S122" s="37" t="s">
        <v>52</v>
      </c>
      <c r="T122" s="39" t="s">
        <v>100</v>
      </c>
      <c r="U122" s="40">
        <v>40.909999999999997</v>
      </c>
      <c r="V122" s="33">
        <v>7</v>
      </c>
      <c r="W122" s="5"/>
      <c r="X122" s="10" t="s">
        <v>118</v>
      </c>
      <c r="Y122" s="12">
        <v>20</v>
      </c>
      <c r="Z122" s="6" t="s">
        <v>117</v>
      </c>
      <c r="AA122" s="7">
        <v>9</v>
      </c>
      <c r="AB122" s="8" t="s">
        <v>119</v>
      </c>
      <c r="AC122" s="9">
        <v>3</v>
      </c>
      <c r="AD122" s="8" t="s">
        <v>117</v>
      </c>
      <c r="AE122" s="9">
        <v>2</v>
      </c>
      <c r="AF122" s="6" t="s">
        <v>117</v>
      </c>
      <c r="AG122" s="15">
        <v>8</v>
      </c>
    </row>
    <row r="123" spans="1:33" ht="18" thickBot="1" x14ac:dyDescent="0.55000000000000004">
      <c r="A123" s="41"/>
      <c r="B123" s="34"/>
      <c r="C123" s="34"/>
      <c r="D123" s="34"/>
      <c r="E123" s="34"/>
      <c r="F123" s="14">
        <v>13.120000000000001</v>
      </c>
      <c r="G123" s="55">
        <v>2.5</v>
      </c>
      <c r="H123" s="52"/>
      <c r="I123" s="53">
        <v>1.21</v>
      </c>
      <c r="J123" s="52"/>
      <c r="K123" s="51">
        <v>8.1999999999999993</v>
      </c>
      <c r="L123" s="52"/>
      <c r="M123" s="51">
        <v>0</v>
      </c>
      <c r="N123" s="52"/>
      <c r="O123" s="53">
        <v>1.21</v>
      </c>
      <c r="P123" s="54"/>
      <c r="R123" s="41"/>
      <c r="S123" s="34"/>
      <c r="T123" s="34"/>
      <c r="U123" s="34"/>
      <c r="V123" s="34"/>
      <c r="W123" s="14">
        <v>33.909999999999997</v>
      </c>
      <c r="X123" s="55">
        <v>1.21</v>
      </c>
      <c r="Y123" s="52"/>
      <c r="Z123" s="53">
        <v>8.1999999999999993</v>
      </c>
      <c r="AA123" s="52"/>
      <c r="AB123" s="51">
        <v>8.1</v>
      </c>
      <c r="AC123" s="52"/>
      <c r="AD123" s="51">
        <v>8.1999999999999993</v>
      </c>
      <c r="AE123" s="52"/>
      <c r="AF123" s="53">
        <v>8.1999999999999993</v>
      </c>
      <c r="AG123" s="54"/>
    </row>
  </sheetData>
  <mergeCells count="1059">
    <mergeCell ref="U94:U95"/>
    <mergeCell ref="M95:N95"/>
    <mergeCell ref="O95:P95"/>
    <mergeCell ref="R97:T97"/>
    <mergeCell ref="R94:R95"/>
    <mergeCell ref="R98:R99"/>
    <mergeCell ref="S98:S99"/>
    <mergeCell ref="T98:T99"/>
    <mergeCell ref="U98:U99"/>
    <mergeCell ref="V98:V99"/>
    <mergeCell ref="V90:V91"/>
    <mergeCell ref="X91:Y91"/>
    <mergeCell ref="Z91:AA91"/>
    <mergeCell ref="V94:V95"/>
    <mergeCell ref="X95:Y95"/>
    <mergeCell ref="Z95:AA95"/>
    <mergeCell ref="AB91:AC91"/>
    <mergeCell ref="AD91:AE91"/>
    <mergeCell ref="AF91:AG91"/>
    <mergeCell ref="R90:R91"/>
    <mergeCell ref="S90:S91"/>
    <mergeCell ref="T90:T91"/>
    <mergeCell ref="U90:U91"/>
    <mergeCell ref="M91:N91"/>
    <mergeCell ref="O91:P91"/>
    <mergeCell ref="V92:V93"/>
    <mergeCell ref="X93:Y93"/>
    <mergeCell ref="Z93:AA93"/>
    <mergeCell ref="AB93:AC93"/>
    <mergeCell ref="AD93:AE93"/>
    <mergeCell ref="AF93:AG93"/>
    <mergeCell ref="R92:R93"/>
    <mergeCell ref="S92:S93"/>
    <mergeCell ref="T92:T93"/>
    <mergeCell ref="U92:U93"/>
    <mergeCell ref="M93:N93"/>
    <mergeCell ref="O93:P93"/>
    <mergeCell ref="AB95:AC95"/>
    <mergeCell ref="AD95:AE95"/>
    <mergeCell ref="AF95:AG95"/>
    <mergeCell ref="M99:N99"/>
    <mergeCell ref="O99:P99"/>
    <mergeCell ref="X99:Y99"/>
    <mergeCell ref="Z99:AA99"/>
    <mergeCell ref="AB99:AC99"/>
    <mergeCell ref="AD99:AE99"/>
    <mergeCell ref="AF99:AG99"/>
    <mergeCell ref="V102:V103"/>
    <mergeCell ref="X103:Y103"/>
    <mergeCell ref="Z103:AA103"/>
    <mergeCell ref="AB103:AC103"/>
    <mergeCell ref="AD103:AE103"/>
    <mergeCell ref="AF103:AG103"/>
    <mergeCell ref="R102:R103"/>
    <mergeCell ref="S102:S103"/>
    <mergeCell ref="T102:T103"/>
    <mergeCell ref="U102:U103"/>
    <mergeCell ref="M103:N103"/>
    <mergeCell ref="O103:P103"/>
    <mergeCell ref="V100:V101"/>
    <mergeCell ref="X101:Y101"/>
    <mergeCell ref="Z101:AA101"/>
    <mergeCell ref="AB101:AC101"/>
    <mergeCell ref="AD101:AE101"/>
    <mergeCell ref="AF101:AG101"/>
    <mergeCell ref="R100:R101"/>
    <mergeCell ref="S100:S101"/>
    <mergeCell ref="S94:S95"/>
    <mergeCell ref="T94:T95"/>
    <mergeCell ref="S52:S53"/>
    <mergeCell ref="T52:T53"/>
    <mergeCell ref="U52:U53"/>
    <mergeCell ref="V52:V53"/>
    <mergeCell ref="M53:N53"/>
    <mergeCell ref="M57:N57"/>
    <mergeCell ref="M59:N59"/>
    <mergeCell ref="M61:N61"/>
    <mergeCell ref="M63:N63"/>
    <mergeCell ref="V56:V57"/>
    <mergeCell ref="X57:Y57"/>
    <mergeCell ref="Z57:AA57"/>
    <mergeCell ref="AB57:AC57"/>
    <mergeCell ref="AD57:AE57"/>
    <mergeCell ref="X63:Y63"/>
    <mergeCell ref="Z63:AA63"/>
    <mergeCell ref="AB63:AC63"/>
    <mergeCell ref="AD63:AE63"/>
    <mergeCell ref="AF59:AG59"/>
    <mergeCell ref="X61:Y61"/>
    <mergeCell ref="Z61:AA61"/>
    <mergeCell ref="AB61:AC61"/>
    <mergeCell ref="AD61:AE61"/>
    <mergeCell ref="AF61:AG61"/>
    <mergeCell ref="R58:R59"/>
    <mergeCell ref="S58:S59"/>
    <mergeCell ref="T58:T59"/>
    <mergeCell ref="U58:U59"/>
    <mergeCell ref="V58:V59"/>
    <mergeCell ref="O59:P59"/>
    <mergeCell ref="R60:R61"/>
    <mergeCell ref="S60:S61"/>
    <mergeCell ref="T60:T61"/>
    <mergeCell ref="U60:U61"/>
    <mergeCell ref="V60:V61"/>
    <mergeCell ref="O61:P61"/>
    <mergeCell ref="V74:V75"/>
    <mergeCell ref="X75:Y75"/>
    <mergeCell ref="Z75:AA75"/>
    <mergeCell ref="AB75:AC75"/>
    <mergeCell ref="AD75:AE75"/>
    <mergeCell ref="AF75:AG75"/>
    <mergeCell ref="R74:R75"/>
    <mergeCell ref="S74:S75"/>
    <mergeCell ref="T74:T75"/>
    <mergeCell ref="U74:U75"/>
    <mergeCell ref="V64:V65"/>
    <mergeCell ref="X65:Y65"/>
    <mergeCell ref="Z65:AA65"/>
    <mergeCell ref="AB65:AC65"/>
    <mergeCell ref="AD65:AE65"/>
    <mergeCell ref="AF65:AG65"/>
    <mergeCell ref="R64:R65"/>
    <mergeCell ref="S64:S65"/>
    <mergeCell ref="T64:T65"/>
    <mergeCell ref="U64:U65"/>
    <mergeCell ref="AF73:AG73"/>
    <mergeCell ref="R72:R73"/>
    <mergeCell ref="R76:R77"/>
    <mergeCell ref="S76:S77"/>
    <mergeCell ref="T76:T77"/>
    <mergeCell ref="U76:U77"/>
    <mergeCell ref="M77:N77"/>
    <mergeCell ref="O77:P77"/>
    <mergeCell ref="V78:V79"/>
    <mergeCell ref="X79:Y79"/>
    <mergeCell ref="Z79:AA79"/>
    <mergeCell ref="AB79:AC79"/>
    <mergeCell ref="AD79:AE79"/>
    <mergeCell ref="AF79:AG79"/>
    <mergeCell ref="R78:R79"/>
    <mergeCell ref="S78:S79"/>
    <mergeCell ref="T78:T79"/>
    <mergeCell ref="U78:U79"/>
    <mergeCell ref="M79:N79"/>
    <mergeCell ref="O79:P79"/>
    <mergeCell ref="AF67:AG67"/>
    <mergeCell ref="M71:N71"/>
    <mergeCell ref="O71:P71"/>
    <mergeCell ref="X71:Y71"/>
    <mergeCell ref="Z71:AA71"/>
    <mergeCell ref="AB71:AC71"/>
    <mergeCell ref="AD71:AE71"/>
    <mergeCell ref="AF71:AG71"/>
    <mergeCell ref="V80:V81"/>
    <mergeCell ref="X81:Y81"/>
    <mergeCell ref="Z81:AA81"/>
    <mergeCell ref="AB81:AC81"/>
    <mergeCell ref="AD81:AE81"/>
    <mergeCell ref="AF81:AG81"/>
    <mergeCell ref="R70:R71"/>
    <mergeCell ref="S70:S71"/>
    <mergeCell ref="T70:T71"/>
    <mergeCell ref="U70:U71"/>
    <mergeCell ref="V70:V71"/>
    <mergeCell ref="V72:V73"/>
    <mergeCell ref="X73:Y73"/>
    <mergeCell ref="Z73:AA73"/>
    <mergeCell ref="AB73:AC73"/>
    <mergeCell ref="AD73:AE73"/>
    <mergeCell ref="M75:N75"/>
    <mergeCell ref="O75:P75"/>
    <mergeCell ref="V76:V77"/>
    <mergeCell ref="X77:Y77"/>
    <mergeCell ref="Z77:AA77"/>
    <mergeCell ref="AB77:AC77"/>
    <mergeCell ref="AD77:AE77"/>
    <mergeCell ref="AF77:AG77"/>
    <mergeCell ref="V88:V89"/>
    <mergeCell ref="X89:Y89"/>
    <mergeCell ref="Z89:AA89"/>
    <mergeCell ref="AB89:AC89"/>
    <mergeCell ref="AD89:AE89"/>
    <mergeCell ref="AF89:AG89"/>
    <mergeCell ref="R88:R89"/>
    <mergeCell ref="S88:S89"/>
    <mergeCell ref="T88:T89"/>
    <mergeCell ref="U88:U89"/>
    <mergeCell ref="M89:N89"/>
    <mergeCell ref="O89:P89"/>
    <mergeCell ref="M85:N85"/>
    <mergeCell ref="O85:P85"/>
    <mergeCell ref="X85:Y85"/>
    <mergeCell ref="Z85:AA85"/>
    <mergeCell ref="AB85:AC85"/>
    <mergeCell ref="AD85:AE85"/>
    <mergeCell ref="AF85:AG85"/>
    <mergeCell ref="R84:R85"/>
    <mergeCell ref="S84:S85"/>
    <mergeCell ref="T84:T85"/>
    <mergeCell ref="U84:U85"/>
    <mergeCell ref="V84:V85"/>
    <mergeCell ref="M11:N11"/>
    <mergeCell ref="O11:P11"/>
    <mergeCell ref="R22:R23"/>
    <mergeCell ref="V22:V23"/>
    <mergeCell ref="X23:Y23"/>
    <mergeCell ref="X25:Y25"/>
    <mergeCell ref="Z25:AA25"/>
    <mergeCell ref="G37:H37"/>
    <mergeCell ref="I37:J37"/>
    <mergeCell ref="K37:L37"/>
    <mergeCell ref="V86:V87"/>
    <mergeCell ref="X87:Y87"/>
    <mergeCell ref="Z87:AA87"/>
    <mergeCell ref="AB87:AC87"/>
    <mergeCell ref="AD87:AE87"/>
    <mergeCell ref="AF87:AG87"/>
    <mergeCell ref="R86:R87"/>
    <mergeCell ref="S86:S87"/>
    <mergeCell ref="T86:T87"/>
    <mergeCell ref="U86:U87"/>
    <mergeCell ref="M87:N87"/>
    <mergeCell ref="O87:P87"/>
    <mergeCell ref="S80:S81"/>
    <mergeCell ref="T80:T81"/>
    <mergeCell ref="U80:U81"/>
    <mergeCell ref="M81:N81"/>
    <mergeCell ref="O81:P81"/>
    <mergeCell ref="R83:T83"/>
    <mergeCell ref="R80:R81"/>
    <mergeCell ref="M65:N65"/>
    <mergeCell ref="O65:P65"/>
    <mergeCell ref="V66:V67"/>
    <mergeCell ref="A1:AG1"/>
    <mergeCell ref="A3:C3"/>
    <mergeCell ref="A4:A5"/>
    <mergeCell ref="B4:B5"/>
    <mergeCell ref="C4:C5"/>
    <mergeCell ref="O5:P5"/>
    <mergeCell ref="AF5:AG5"/>
    <mergeCell ref="D4:D5"/>
    <mergeCell ref="E4:E5"/>
    <mergeCell ref="B6:B7"/>
    <mergeCell ref="C6:C7"/>
    <mergeCell ref="D6:D7"/>
    <mergeCell ref="E6:E7"/>
    <mergeCell ref="A6:A7"/>
    <mergeCell ref="A8:A9"/>
    <mergeCell ref="B8:B9"/>
    <mergeCell ref="C8:C9"/>
    <mergeCell ref="D8:D9"/>
    <mergeCell ref="E8:E9"/>
    <mergeCell ref="U4:U5"/>
    <mergeCell ref="V4:V5"/>
    <mergeCell ref="U6:U7"/>
    <mergeCell ref="V6:V7"/>
    <mergeCell ref="T8:T9"/>
    <mergeCell ref="U8:U9"/>
    <mergeCell ref="V8:V9"/>
    <mergeCell ref="AB9:AC9"/>
    <mergeCell ref="G4:H5"/>
    <mergeCell ref="I5:J5"/>
    <mergeCell ref="G7:H7"/>
    <mergeCell ref="I7:J7"/>
    <mergeCell ref="G9:H9"/>
    <mergeCell ref="A10:A11"/>
    <mergeCell ref="B10:B11"/>
    <mergeCell ref="C10:C11"/>
    <mergeCell ref="D10:D11"/>
    <mergeCell ref="E10:E11"/>
    <mergeCell ref="R10:R11"/>
    <mergeCell ref="K11:L11"/>
    <mergeCell ref="M12:N13"/>
    <mergeCell ref="K13:L13"/>
    <mergeCell ref="G13:H13"/>
    <mergeCell ref="I13:J13"/>
    <mergeCell ref="O13:P13"/>
    <mergeCell ref="X13:Y13"/>
    <mergeCell ref="Z13:AA13"/>
    <mergeCell ref="V16:V17"/>
    <mergeCell ref="X16:Y17"/>
    <mergeCell ref="Z17:AA17"/>
    <mergeCell ref="R15:T15"/>
    <mergeCell ref="R16:R17"/>
    <mergeCell ref="S16:S17"/>
    <mergeCell ref="T16:T17"/>
    <mergeCell ref="U16:U17"/>
    <mergeCell ref="G11:H11"/>
    <mergeCell ref="B12:B13"/>
    <mergeCell ref="C12:C13"/>
    <mergeCell ref="D12:D13"/>
    <mergeCell ref="E12:E13"/>
    <mergeCell ref="A15:C15"/>
    <mergeCell ref="A12:A13"/>
    <mergeCell ref="I10:J11"/>
    <mergeCell ref="Z10:AA11"/>
    <mergeCell ref="X11:Y11"/>
    <mergeCell ref="I17:J17"/>
    <mergeCell ref="K17:L17"/>
    <mergeCell ref="M17:N17"/>
    <mergeCell ref="O17:P17"/>
    <mergeCell ref="M19:N19"/>
    <mergeCell ref="O19:P19"/>
    <mergeCell ref="AD19:AE19"/>
    <mergeCell ref="AF19:AG19"/>
    <mergeCell ref="T6:T7"/>
    <mergeCell ref="R3:T3"/>
    <mergeCell ref="R4:R5"/>
    <mergeCell ref="S4:S5"/>
    <mergeCell ref="T4:T5"/>
    <mergeCell ref="R6:R7"/>
    <mergeCell ref="S6:S7"/>
    <mergeCell ref="S8:S9"/>
    <mergeCell ref="K9:L9"/>
    <mergeCell ref="M9:N9"/>
    <mergeCell ref="K5:L5"/>
    <mergeCell ref="M5:N5"/>
    <mergeCell ref="K6:L7"/>
    <mergeCell ref="M7:N7"/>
    <mergeCell ref="O7:P7"/>
    <mergeCell ref="O8:P9"/>
    <mergeCell ref="R8:R9"/>
    <mergeCell ref="I9:J9"/>
    <mergeCell ref="X4:Y5"/>
    <mergeCell ref="Z5:AA5"/>
    <mergeCell ref="X7:Y7"/>
    <mergeCell ref="Z7:AA7"/>
    <mergeCell ref="X9:Y9"/>
    <mergeCell ref="Z9:AA9"/>
    <mergeCell ref="AB11:AC11"/>
    <mergeCell ref="AD11:AE11"/>
    <mergeCell ref="AF11:AG11"/>
    <mergeCell ref="AD12:AE13"/>
    <mergeCell ref="AB13:AC13"/>
    <mergeCell ref="AF13:AG13"/>
    <mergeCell ref="AB5:AC5"/>
    <mergeCell ref="AD5:AE5"/>
    <mergeCell ref="AB6:AC7"/>
    <mergeCell ref="AD7:AE7"/>
    <mergeCell ref="AF7:AG7"/>
    <mergeCell ref="AF8:AG9"/>
    <mergeCell ref="AD9:AE9"/>
    <mergeCell ref="S10:S11"/>
    <mergeCell ref="R12:R13"/>
    <mergeCell ref="S12:S13"/>
    <mergeCell ref="U12:U13"/>
    <mergeCell ref="V12:V13"/>
    <mergeCell ref="T12:T13"/>
    <mergeCell ref="T10:T11"/>
    <mergeCell ref="U10:U11"/>
    <mergeCell ref="V10:V11"/>
    <mergeCell ref="A16:A17"/>
    <mergeCell ref="B16:B17"/>
    <mergeCell ref="C16:C17"/>
    <mergeCell ref="D16:D17"/>
    <mergeCell ref="E16:E17"/>
    <mergeCell ref="X19:Y19"/>
    <mergeCell ref="Z19:AA19"/>
    <mergeCell ref="AF20:AG21"/>
    <mergeCell ref="X21:Y21"/>
    <mergeCell ref="Z21:AA21"/>
    <mergeCell ref="AB21:AC21"/>
    <mergeCell ref="AD21:AE21"/>
    <mergeCell ref="R18:R19"/>
    <mergeCell ref="S18:S19"/>
    <mergeCell ref="T18:T19"/>
    <mergeCell ref="U18:U19"/>
    <mergeCell ref="V18:V19"/>
    <mergeCell ref="AB18:AC19"/>
    <mergeCell ref="R20:R21"/>
    <mergeCell ref="S20:S21"/>
    <mergeCell ref="T20:T21"/>
    <mergeCell ref="U20:U21"/>
    <mergeCell ref="V20:V21"/>
    <mergeCell ref="G19:H19"/>
    <mergeCell ref="I19:J19"/>
    <mergeCell ref="A18:A19"/>
    <mergeCell ref="B18:B19"/>
    <mergeCell ref="C18:C19"/>
    <mergeCell ref="AB17:AC17"/>
    <mergeCell ref="AD17:AE17"/>
    <mergeCell ref="AF17:AG17"/>
    <mergeCell ref="G16:H17"/>
    <mergeCell ref="AB25:AC25"/>
    <mergeCell ref="T22:T23"/>
    <mergeCell ref="U22:U23"/>
    <mergeCell ref="Z22:AA23"/>
    <mergeCell ref="AB23:AC23"/>
    <mergeCell ref="AD23:AE23"/>
    <mergeCell ref="AF23:AG23"/>
    <mergeCell ref="AD24:AE25"/>
    <mergeCell ref="AF25:AG25"/>
    <mergeCell ref="G21:H21"/>
    <mergeCell ref="B22:B23"/>
    <mergeCell ref="C22:C23"/>
    <mergeCell ref="D22:D23"/>
    <mergeCell ref="E22:E23"/>
    <mergeCell ref="G23:H23"/>
    <mergeCell ref="A22:A23"/>
    <mergeCell ref="B24:B25"/>
    <mergeCell ref="C24:C25"/>
    <mergeCell ref="D24:D25"/>
    <mergeCell ref="E24:E25"/>
    <mergeCell ref="A34:A35"/>
    <mergeCell ref="B34:B35"/>
    <mergeCell ref="C34:C35"/>
    <mergeCell ref="D34:D35"/>
    <mergeCell ref="E34:E35"/>
    <mergeCell ref="E36:E37"/>
    <mergeCell ref="X35:Y35"/>
    <mergeCell ref="Z35:AA35"/>
    <mergeCell ref="AB35:AC35"/>
    <mergeCell ref="AD35:AE35"/>
    <mergeCell ref="AF35:AG35"/>
    <mergeCell ref="T34:T35"/>
    <mergeCell ref="U34:U35"/>
    <mergeCell ref="V34:V35"/>
    <mergeCell ref="R36:R37"/>
    <mergeCell ref="S36:S37"/>
    <mergeCell ref="A27:C27"/>
    <mergeCell ref="A30:A31"/>
    <mergeCell ref="B30:B31"/>
    <mergeCell ref="C30:C31"/>
    <mergeCell ref="D30:D31"/>
    <mergeCell ref="E30:E31"/>
    <mergeCell ref="G31:H31"/>
    <mergeCell ref="A32:A33"/>
    <mergeCell ref="B32:B33"/>
    <mergeCell ref="C32:C33"/>
    <mergeCell ref="D32:D33"/>
    <mergeCell ref="E32:E33"/>
    <mergeCell ref="G33:H33"/>
    <mergeCell ref="G35:H35"/>
    <mergeCell ref="I35:J35"/>
    <mergeCell ref="A28:A29"/>
    <mergeCell ref="A38:A39"/>
    <mergeCell ref="A42:A43"/>
    <mergeCell ref="B42:B43"/>
    <mergeCell ref="C42:C43"/>
    <mergeCell ref="D42:D43"/>
    <mergeCell ref="E42:E43"/>
    <mergeCell ref="A36:A37"/>
    <mergeCell ref="B38:B39"/>
    <mergeCell ref="C38:C39"/>
    <mergeCell ref="D38:D39"/>
    <mergeCell ref="E38:E39"/>
    <mergeCell ref="A41:C41"/>
    <mergeCell ref="G43:H43"/>
    <mergeCell ref="I43:J43"/>
    <mergeCell ref="K43:L43"/>
    <mergeCell ref="M37:N37"/>
    <mergeCell ref="O37:P37"/>
    <mergeCell ref="B36:B37"/>
    <mergeCell ref="C36:C37"/>
    <mergeCell ref="D36:D37"/>
    <mergeCell ref="G39:H39"/>
    <mergeCell ref="I39:J39"/>
    <mergeCell ref="K39:L39"/>
    <mergeCell ref="M39:N39"/>
    <mergeCell ref="O39:P39"/>
    <mergeCell ref="R42:R43"/>
    <mergeCell ref="S42:S43"/>
    <mergeCell ref="O43:P43"/>
    <mergeCell ref="I25:J25"/>
    <mergeCell ref="K25:L25"/>
    <mergeCell ref="I21:J21"/>
    <mergeCell ref="I22:J23"/>
    <mergeCell ref="K23:L23"/>
    <mergeCell ref="M23:N23"/>
    <mergeCell ref="O23:P23"/>
    <mergeCell ref="M24:N25"/>
    <mergeCell ref="G25:H25"/>
    <mergeCell ref="O25:P25"/>
    <mergeCell ref="I31:J31"/>
    <mergeCell ref="K31:L31"/>
    <mergeCell ref="M31:N31"/>
    <mergeCell ref="O31:P31"/>
    <mergeCell ref="K35:L35"/>
    <mergeCell ref="M35:N35"/>
    <mergeCell ref="I33:J33"/>
    <mergeCell ref="K33:L33"/>
    <mergeCell ref="M33:N33"/>
    <mergeCell ref="O33:P33"/>
    <mergeCell ref="R34:R35"/>
    <mergeCell ref="S34:S35"/>
    <mergeCell ref="O35:P35"/>
    <mergeCell ref="AB31:AC31"/>
    <mergeCell ref="AD31:AE31"/>
    <mergeCell ref="AF31:AG31"/>
    <mergeCell ref="R28:R29"/>
    <mergeCell ref="R30:R31"/>
    <mergeCell ref="S30:S31"/>
    <mergeCell ref="T30:T31"/>
    <mergeCell ref="U30:U31"/>
    <mergeCell ref="V30:V31"/>
    <mergeCell ref="Z33:AA33"/>
    <mergeCell ref="AB33:AC33"/>
    <mergeCell ref="AD33:AE33"/>
    <mergeCell ref="AF33:AG33"/>
    <mergeCell ref="R32:R33"/>
    <mergeCell ref="S32:S33"/>
    <mergeCell ref="T32:T33"/>
    <mergeCell ref="U32:U33"/>
    <mergeCell ref="V32:V33"/>
    <mergeCell ref="X33:Y33"/>
    <mergeCell ref="AB29:AC29"/>
    <mergeCell ref="AD29:AE29"/>
    <mergeCell ref="AF29:AG29"/>
    <mergeCell ref="X29:Y29"/>
    <mergeCell ref="Z29:AA29"/>
    <mergeCell ref="S28:S29"/>
    <mergeCell ref="T28:T29"/>
    <mergeCell ref="U28:U29"/>
    <mergeCell ref="V28:V29"/>
    <mergeCell ref="D18:D19"/>
    <mergeCell ref="E18:E19"/>
    <mergeCell ref="K18:L19"/>
    <mergeCell ref="K21:L21"/>
    <mergeCell ref="M21:N21"/>
    <mergeCell ref="A20:A21"/>
    <mergeCell ref="B20:B21"/>
    <mergeCell ref="C20:C21"/>
    <mergeCell ref="D20:D21"/>
    <mergeCell ref="E20:E21"/>
    <mergeCell ref="O20:P21"/>
    <mergeCell ref="S22:S23"/>
    <mergeCell ref="R24:R25"/>
    <mergeCell ref="S24:S25"/>
    <mergeCell ref="A24:A25"/>
    <mergeCell ref="X31:Y31"/>
    <mergeCell ref="Z31:AA31"/>
    <mergeCell ref="G29:H29"/>
    <mergeCell ref="I29:J29"/>
    <mergeCell ref="K29:L29"/>
    <mergeCell ref="M29:N29"/>
    <mergeCell ref="O29:P29"/>
    <mergeCell ref="T24:T25"/>
    <mergeCell ref="R27:T27"/>
    <mergeCell ref="U24:U25"/>
    <mergeCell ref="V24:V25"/>
    <mergeCell ref="B28:B29"/>
    <mergeCell ref="C28:C29"/>
    <mergeCell ref="D28:D29"/>
    <mergeCell ref="E28:E29"/>
    <mergeCell ref="T36:T37"/>
    <mergeCell ref="Z39:AA39"/>
    <mergeCell ref="AB39:AC39"/>
    <mergeCell ref="AD39:AE39"/>
    <mergeCell ref="AF39:AG39"/>
    <mergeCell ref="R38:R39"/>
    <mergeCell ref="S38:S39"/>
    <mergeCell ref="T38:T39"/>
    <mergeCell ref="U38:U39"/>
    <mergeCell ref="V38:V39"/>
    <mergeCell ref="X39:Y39"/>
    <mergeCell ref="R41:T41"/>
    <mergeCell ref="I47:J47"/>
    <mergeCell ref="K47:L47"/>
    <mergeCell ref="M47:N47"/>
    <mergeCell ref="O47:P47"/>
    <mergeCell ref="AD47:AE47"/>
    <mergeCell ref="AF47:AG47"/>
    <mergeCell ref="AD45:AE45"/>
    <mergeCell ref="AF45:AG45"/>
    <mergeCell ref="M43:N43"/>
    <mergeCell ref="U36:U37"/>
    <mergeCell ref="V36:V37"/>
    <mergeCell ref="X37:Y37"/>
    <mergeCell ref="Z37:AA37"/>
    <mergeCell ref="AB37:AC37"/>
    <mergeCell ref="AD37:AE37"/>
    <mergeCell ref="AF37:AG37"/>
    <mergeCell ref="AD43:AE43"/>
    <mergeCell ref="AF43:AG43"/>
    <mergeCell ref="A44:A45"/>
    <mergeCell ref="B44:B45"/>
    <mergeCell ref="C44:C45"/>
    <mergeCell ref="D44:D45"/>
    <mergeCell ref="E44:E45"/>
    <mergeCell ref="R44:R45"/>
    <mergeCell ref="G45:H45"/>
    <mergeCell ref="I45:J45"/>
    <mergeCell ref="K45:L45"/>
    <mergeCell ref="M45:N45"/>
    <mergeCell ref="O45:P45"/>
    <mergeCell ref="T42:T43"/>
    <mergeCell ref="U42:U43"/>
    <mergeCell ref="V42:V43"/>
    <mergeCell ref="X43:Y43"/>
    <mergeCell ref="Z43:AA43"/>
    <mergeCell ref="AB43:AC43"/>
    <mergeCell ref="S44:S45"/>
    <mergeCell ref="T44:T45"/>
    <mergeCell ref="U44:U45"/>
    <mergeCell ref="T46:T47"/>
    <mergeCell ref="U46:U47"/>
    <mergeCell ref="V46:V47"/>
    <mergeCell ref="T48:T49"/>
    <mergeCell ref="U48:U49"/>
    <mergeCell ref="V48:V49"/>
    <mergeCell ref="V44:V45"/>
    <mergeCell ref="X45:Y45"/>
    <mergeCell ref="X47:Y47"/>
    <mergeCell ref="X49:Y49"/>
    <mergeCell ref="Z45:AA45"/>
    <mergeCell ref="AB45:AC45"/>
    <mergeCell ref="Z47:AA47"/>
    <mergeCell ref="AB47:AC47"/>
    <mergeCell ref="A46:A47"/>
    <mergeCell ref="B46:B47"/>
    <mergeCell ref="C46:C47"/>
    <mergeCell ref="D46:D47"/>
    <mergeCell ref="E46:E47"/>
    <mergeCell ref="G47:H47"/>
    <mergeCell ref="R46:R47"/>
    <mergeCell ref="S46:S47"/>
    <mergeCell ref="I49:J49"/>
    <mergeCell ref="K49:L49"/>
    <mergeCell ref="M49:N49"/>
    <mergeCell ref="O49:P49"/>
    <mergeCell ref="Z49:AA49"/>
    <mergeCell ref="AB49:AC49"/>
    <mergeCell ref="AD49:AE49"/>
    <mergeCell ref="AF49:AG49"/>
    <mergeCell ref="A48:A49"/>
    <mergeCell ref="B48:B49"/>
    <mergeCell ref="C48:C49"/>
    <mergeCell ref="D48:D49"/>
    <mergeCell ref="E48:E49"/>
    <mergeCell ref="G49:H49"/>
    <mergeCell ref="A50:A51"/>
    <mergeCell ref="B50:B51"/>
    <mergeCell ref="C50:C51"/>
    <mergeCell ref="D50:D51"/>
    <mergeCell ref="E50:E51"/>
    <mergeCell ref="R50:R51"/>
    <mergeCell ref="O51:P51"/>
    <mergeCell ref="AB51:AC51"/>
    <mergeCell ref="AD51:AE51"/>
    <mergeCell ref="AF51:AG51"/>
    <mergeCell ref="K51:L51"/>
    <mergeCell ref="R48:R49"/>
    <mergeCell ref="S48:S49"/>
    <mergeCell ref="M51:N51"/>
    <mergeCell ref="AF53:AG53"/>
    <mergeCell ref="R55:T55"/>
    <mergeCell ref="S50:S51"/>
    <mergeCell ref="T50:T51"/>
    <mergeCell ref="U50:U51"/>
    <mergeCell ref="V50:V51"/>
    <mergeCell ref="X51:Y51"/>
    <mergeCell ref="Z51:AA51"/>
    <mergeCell ref="C52:C53"/>
    <mergeCell ref="A55:C55"/>
    <mergeCell ref="I63:J63"/>
    <mergeCell ref="K63:L63"/>
    <mergeCell ref="A62:A63"/>
    <mergeCell ref="B62:B63"/>
    <mergeCell ref="C62:C63"/>
    <mergeCell ref="D62:D63"/>
    <mergeCell ref="E62:E63"/>
    <mergeCell ref="G63:H63"/>
    <mergeCell ref="G51:H51"/>
    <mergeCell ref="G53:H53"/>
    <mergeCell ref="I51:J51"/>
    <mergeCell ref="A52:A53"/>
    <mergeCell ref="B52:B53"/>
    <mergeCell ref="D52:D53"/>
    <mergeCell ref="AF63:AG63"/>
    <mergeCell ref="R62:R63"/>
    <mergeCell ref="S62:S63"/>
    <mergeCell ref="T62:T63"/>
    <mergeCell ref="U62:U63"/>
    <mergeCell ref="V62:V63"/>
    <mergeCell ref="O63:P63"/>
    <mergeCell ref="AF57:AG57"/>
    <mergeCell ref="B64:B65"/>
    <mergeCell ref="C64:C65"/>
    <mergeCell ref="D64:D65"/>
    <mergeCell ref="E64:E65"/>
    <mergeCell ref="G65:H65"/>
    <mergeCell ref="S66:S67"/>
    <mergeCell ref="T66:T67"/>
    <mergeCell ref="U66:U67"/>
    <mergeCell ref="M67:N67"/>
    <mergeCell ref="O67:P67"/>
    <mergeCell ref="R69:T69"/>
    <mergeCell ref="R66:R67"/>
    <mergeCell ref="K53:L53"/>
    <mergeCell ref="X53:Y53"/>
    <mergeCell ref="Z53:AA53"/>
    <mergeCell ref="AB53:AC53"/>
    <mergeCell ref="AD53:AE53"/>
    <mergeCell ref="X67:Y67"/>
    <mergeCell ref="Z67:AA67"/>
    <mergeCell ref="AB67:AC67"/>
    <mergeCell ref="AD67:AE67"/>
    <mergeCell ref="O53:P53"/>
    <mergeCell ref="R56:R57"/>
    <mergeCell ref="S56:S57"/>
    <mergeCell ref="T56:T57"/>
    <mergeCell ref="U56:U57"/>
    <mergeCell ref="O57:P57"/>
    <mergeCell ref="X59:Y59"/>
    <mergeCell ref="Z59:AA59"/>
    <mergeCell ref="AB59:AC59"/>
    <mergeCell ref="AD59:AE59"/>
    <mergeCell ref="R52:R53"/>
    <mergeCell ref="A66:A67"/>
    <mergeCell ref="S72:S73"/>
    <mergeCell ref="T72:T73"/>
    <mergeCell ref="U72:U73"/>
    <mergeCell ref="M73:N73"/>
    <mergeCell ref="O73:P73"/>
    <mergeCell ref="A58:A59"/>
    <mergeCell ref="B58:B59"/>
    <mergeCell ref="C58:C59"/>
    <mergeCell ref="D58:D59"/>
    <mergeCell ref="E58:E59"/>
    <mergeCell ref="G59:H59"/>
    <mergeCell ref="A60:A61"/>
    <mergeCell ref="B60:B61"/>
    <mergeCell ref="C60:C61"/>
    <mergeCell ref="D60:D61"/>
    <mergeCell ref="E60:E61"/>
    <mergeCell ref="G61:H61"/>
    <mergeCell ref="G71:H71"/>
    <mergeCell ref="I71:J71"/>
    <mergeCell ref="K71:L71"/>
    <mergeCell ref="A69:C69"/>
    <mergeCell ref="A70:A71"/>
    <mergeCell ref="B70:B71"/>
    <mergeCell ref="C70:C71"/>
    <mergeCell ref="D70:D71"/>
    <mergeCell ref="E70:E71"/>
    <mergeCell ref="I73:J73"/>
    <mergeCell ref="K73:L73"/>
    <mergeCell ref="I65:J65"/>
    <mergeCell ref="K65:L65"/>
    <mergeCell ref="A64:A65"/>
    <mergeCell ref="G87:H87"/>
    <mergeCell ref="B80:B81"/>
    <mergeCell ref="C80:C81"/>
    <mergeCell ref="D80:D81"/>
    <mergeCell ref="E80:E81"/>
    <mergeCell ref="G81:H81"/>
    <mergeCell ref="A83:C83"/>
    <mergeCell ref="A80:A81"/>
    <mergeCell ref="A84:A85"/>
    <mergeCell ref="B84:B85"/>
    <mergeCell ref="C84:C85"/>
    <mergeCell ref="E52:E53"/>
    <mergeCell ref="I53:J53"/>
    <mergeCell ref="I57:J57"/>
    <mergeCell ref="K57:L57"/>
    <mergeCell ref="A56:A57"/>
    <mergeCell ref="B56:B57"/>
    <mergeCell ref="C56:C57"/>
    <mergeCell ref="D56:D57"/>
    <mergeCell ref="E56:E57"/>
    <mergeCell ref="G57:H57"/>
    <mergeCell ref="I59:J59"/>
    <mergeCell ref="K59:L59"/>
    <mergeCell ref="I61:J61"/>
    <mergeCell ref="K61:L61"/>
    <mergeCell ref="I67:J67"/>
    <mergeCell ref="K67:L67"/>
    <mergeCell ref="B66:B67"/>
    <mergeCell ref="C66:C67"/>
    <mergeCell ref="D66:D67"/>
    <mergeCell ref="E66:E67"/>
    <mergeCell ref="G67:H67"/>
    <mergeCell ref="K89:L89"/>
    <mergeCell ref="A88:A89"/>
    <mergeCell ref="B88:B89"/>
    <mergeCell ref="C88:C89"/>
    <mergeCell ref="D88:D89"/>
    <mergeCell ref="E88:E89"/>
    <mergeCell ref="G89:H89"/>
    <mergeCell ref="I91:J91"/>
    <mergeCell ref="K91:L91"/>
    <mergeCell ref="A90:A91"/>
    <mergeCell ref="B90:B91"/>
    <mergeCell ref="C90:C91"/>
    <mergeCell ref="D90:D91"/>
    <mergeCell ref="E90:E91"/>
    <mergeCell ref="G91:H91"/>
    <mergeCell ref="A72:A73"/>
    <mergeCell ref="B72:B73"/>
    <mergeCell ref="C72:C73"/>
    <mergeCell ref="D72:D73"/>
    <mergeCell ref="E72:E73"/>
    <mergeCell ref="G73:H73"/>
    <mergeCell ref="I75:J75"/>
    <mergeCell ref="K75:L75"/>
    <mergeCell ref="I77:J77"/>
    <mergeCell ref="K77:L77"/>
    <mergeCell ref="I87:J87"/>
    <mergeCell ref="K87:L87"/>
    <mergeCell ref="A86:A87"/>
    <mergeCell ref="B86:B87"/>
    <mergeCell ref="C86:C87"/>
    <mergeCell ref="D86:D87"/>
    <mergeCell ref="E86:E87"/>
    <mergeCell ref="I117:J117"/>
    <mergeCell ref="I93:J93"/>
    <mergeCell ref="K93:L93"/>
    <mergeCell ref="A92:A93"/>
    <mergeCell ref="B92:B93"/>
    <mergeCell ref="C92:C93"/>
    <mergeCell ref="D92:D93"/>
    <mergeCell ref="E92:E93"/>
    <mergeCell ref="G93:H93"/>
    <mergeCell ref="M117:N117"/>
    <mergeCell ref="O117:P117"/>
    <mergeCell ref="M115:N115"/>
    <mergeCell ref="R116:R117"/>
    <mergeCell ref="S116:S117"/>
    <mergeCell ref="T116:T117"/>
    <mergeCell ref="U116:U117"/>
    <mergeCell ref="A116:A117"/>
    <mergeCell ref="G107:H107"/>
    <mergeCell ref="I107:J107"/>
    <mergeCell ref="R104:R105"/>
    <mergeCell ref="O105:P105"/>
    <mergeCell ref="A97:C97"/>
    <mergeCell ref="A94:A95"/>
    <mergeCell ref="A98:A99"/>
    <mergeCell ref="B98:B99"/>
    <mergeCell ref="C98:C99"/>
    <mergeCell ref="D98:D99"/>
    <mergeCell ref="E98:E99"/>
    <mergeCell ref="I101:J101"/>
    <mergeCell ref="K101:L101"/>
    <mergeCell ref="T100:T101"/>
    <mergeCell ref="U100:U101"/>
    <mergeCell ref="D120:D121"/>
    <mergeCell ref="E120:E121"/>
    <mergeCell ref="R120:R121"/>
    <mergeCell ref="O121:P121"/>
    <mergeCell ref="G121:H121"/>
    <mergeCell ref="G123:H123"/>
    <mergeCell ref="I121:J121"/>
    <mergeCell ref="A122:A123"/>
    <mergeCell ref="B122:B123"/>
    <mergeCell ref="C122:C123"/>
    <mergeCell ref="D122:D123"/>
    <mergeCell ref="E122:E123"/>
    <mergeCell ref="I123:J123"/>
    <mergeCell ref="K121:L121"/>
    <mergeCell ref="K123:L123"/>
    <mergeCell ref="M123:N123"/>
    <mergeCell ref="O123:P123"/>
    <mergeCell ref="M121:N121"/>
    <mergeCell ref="R122:R123"/>
    <mergeCell ref="S122:S123"/>
    <mergeCell ref="T122:T123"/>
    <mergeCell ref="U122:U123"/>
    <mergeCell ref="V122:V123"/>
    <mergeCell ref="A114:A115"/>
    <mergeCell ref="B114:B115"/>
    <mergeCell ref="C114:C115"/>
    <mergeCell ref="D114:D115"/>
    <mergeCell ref="E114:E115"/>
    <mergeCell ref="R114:R115"/>
    <mergeCell ref="O115:P115"/>
    <mergeCell ref="AB115:AC115"/>
    <mergeCell ref="AD115:AE115"/>
    <mergeCell ref="AF115:AG115"/>
    <mergeCell ref="S114:S115"/>
    <mergeCell ref="T114:T115"/>
    <mergeCell ref="U114:U115"/>
    <mergeCell ref="V114:V115"/>
    <mergeCell ref="X115:Y115"/>
    <mergeCell ref="Z115:AA115"/>
    <mergeCell ref="G115:H115"/>
    <mergeCell ref="G117:H117"/>
    <mergeCell ref="A118:A119"/>
    <mergeCell ref="B118:B119"/>
    <mergeCell ref="C118:C119"/>
    <mergeCell ref="D118:D119"/>
    <mergeCell ref="E118:E119"/>
    <mergeCell ref="A120:A121"/>
    <mergeCell ref="B120:B121"/>
    <mergeCell ref="C120:C121"/>
    <mergeCell ref="AF117:AG117"/>
    <mergeCell ref="X119:Y119"/>
    <mergeCell ref="Z119:AA119"/>
    <mergeCell ref="AF119:AG119"/>
    <mergeCell ref="AB121:AC121"/>
    <mergeCell ref="AD121:AE121"/>
    <mergeCell ref="AF121:AG121"/>
    <mergeCell ref="S120:S121"/>
    <mergeCell ref="T120:T121"/>
    <mergeCell ref="U120:U121"/>
    <mergeCell ref="V120:V121"/>
    <mergeCell ref="X121:Y121"/>
    <mergeCell ref="Z121:AA121"/>
    <mergeCell ref="X123:Y123"/>
    <mergeCell ref="Z123:AA123"/>
    <mergeCell ref="AB123:AC123"/>
    <mergeCell ref="AD123:AE123"/>
    <mergeCell ref="AF123:AG123"/>
    <mergeCell ref="V116:V117"/>
    <mergeCell ref="S118:S119"/>
    <mergeCell ref="T118:T119"/>
    <mergeCell ref="U118:U119"/>
    <mergeCell ref="V118:V119"/>
    <mergeCell ref="A74:A75"/>
    <mergeCell ref="B74:B75"/>
    <mergeCell ref="C74:C75"/>
    <mergeCell ref="D74:D75"/>
    <mergeCell ref="E74:E75"/>
    <mergeCell ref="G75:H75"/>
    <mergeCell ref="A76:A77"/>
    <mergeCell ref="B76:B77"/>
    <mergeCell ref="C76:C77"/>
    <mergeCell ref="D76:D77"/>
    <mergeCell ref="E76:E77"/>
    <mergeCell ref="G77:H77"/>
    <mergeCell ref="I79:J79"/>
    <mergeCell ref="AB119:AC119"/>
    <mergeCell ref="AD119:AE119"/>
    <mergeCell ref="X117:Y117"/>
    <mergeCell ref="Z117:AA117"/>
    <mergeCell ref="AB117:AC117"/>
    <mergeCell ref="AD117:AE117"/>
    <mergeCell ref="G119:H119"/>
    <mergeCell ref="K117:L117"/>
    <mergeCell ref="I119:J119"/>
    <mergeCell ref="K119:L119"/>
    <mergeCell ref="M119:N119"/>
    <mergeCell ref="O119:P119"/>
    <mergeCell ref="K115:L115"/>
    <mergeCell ref="R118:R119"/>
    <mergeCell ref="I115:J115"/>
    <mergeCell ref="B116:B117"/>
    <mergeCell ref="C116:C117"/>
    <mergeCell ref="D116:D117"/>
    <mergeCell ref="E116:E117"/>
    <mergeCell ref="K79:L79"/>
    <mergeCell ref="A78:A79"/>
    <mergeCell ref="B78:B79"/>
    <mergeCell ref="C78:C79"/>
    <mergeCell ref="D78:D79"/>
    <mergeCell ref="E78:E79"/>
    <mergeCell ref="G79:H79"/>
    <mergeCell ref="I81:J81"/>
    <mergeCell ref="K81:L81"/>
    <mergeCell ref="G85:H85"/>
    <mergeCell ref="I85:J85"/>
    <mergeCell ref="K85:L85"/>
    <mergeCell ref="I95:J95"/>
    <mergeCell ref="K95:L95"/>
    <mergeCell ref="G105:H105"/>
    <mergeCell ref="I105:J105"/>
    <mergeCell ref="A104:A105"/>
    <mergeCell ref="B104:B105"/>
    <mergeCell ref="C104:C105"/>
    <mergeCell ref="D104:D105"/>
    <mergeCell ref="E104:E105"/>
    <mergeCell ref="G99:H99"/>
    <mergeCell ref="I99:J99"/>
    <mergeCell ref="K99:L99"/>
    <mergeCell ref="B94:B95"/>
    <mergeCell ref="C94:C95"/>
    <mergeCell ref="D94:D95"/>
    <mergeCell ref="E94:E95"/>
    <mergeCell ref="G95:H95"/>
    <mergeCell ref="D84:D85"/>
    <mergeCell ref="E84:E85"/>
    <mergeCell ref="I89:J89"/>
    <mergeCell ref="AB105:AC105"/>
    <mergeCell ref="AD105:AE105"/>
    <mergeCell ref="AF105:AG105"/>
    <mergeCell ref="S104:S105"/>
    <mergeCell ref="T104:T105"/>
    <mergeCell ref="U104:U105"/>
    <mergeCell ref="V104:V105"/>
    <mergeCell ref="X105:Y105"/>
    <mergeCell ref="Z105:AA105"/>
    <mergeCell ref="K105:L105"/>
    <mergeCell ref="K107:L107"/>
    <mergeCell ref="M107:N107"/>
    <mergeCell ref="O107:P107"/>
    <mergeCell ref="X107:Y107"/>
    <mergeCell ref="Z107:AA107"/>
    <mergeCell ref="AB107:AC107"/>
    <mergeCell ref="AD107:AE107"/>
    <mergeCell ref="AF107:AG107"/>
    <mergeCell ref="M105:N105"/>
    <mergeCell ref="R106:R107"/>
    <mergeCell ref="S106:S107"/>
    <mergeCell ref="T106:T107"/>
    <mergeCell ref="U106:U107"/>
    <mergeCell ref="V106:V107"/>
    <mergeCell ref="A100:A101"/>
    <mergeCell ref="B100:B101"/>
    <mergeCell ref="C100:C101"/>
    <mergeCell ref="D100:D101"/>
    <mergeCell ref="E100:E101"/>
    <mergeCell ref="G101:H101"/>
    <mergeCell ref="I103:J103"/>
    <mergeCell ref="K103:L103"/>
    <mergeCell ref="A102:A103"/>
    <mergeCell ref="B102:B103"/>
    <mergeCell ref="C102:C103"/>
    <mergeCell ref="D102:D103"/>
    <mergeCell ref="E102:E103"/>
    <mergeCell ref="G103:H103"/>
    <mergeCell ref="U112:U113"/>
    <mergeCell ref="B108:B109"/>
    <mergeCell ref="D108:D109"/>
    <mergeCell ref="C108:C109"/>
    <mergeCell ref="M101:N101"/>
    <mergeCell ref="O101:P101"/>
    <mergeCell ref="AD113:AE113"/>
    <mergeCell ref="AF113:AG113"/>
    <mergeCell ref="E112:E113"/>
    <mergeCell ref="G113:H113"/>
    <mergeCell ref="I113:J113"/>
    <mergeCell ref="K113:L113"/>
    <mergeCell ref="X113:Y113"/>
    <mergeCell ref="Z113:AA113"/>
    <mergeCell ref="AB113:AC113"/>
    <mergeCell ref="G109:H109"/>
    <mergeCell ref="I109:J109"/>
    <mergeCell ref="K109:L109"/>
    <mergeCell ref="X109:Y109"/>
    <mergeCell ref="Z109:AA109"/>
    <mergeCell ref="AB109:AC109"/>
    <mergeCell ref="AD109:AE109"/>
    <mergeCell ref="AF109:AG109"/>
    <mergeCell ref="R108:R109"/>
    <mergeCell ref="S108:S109"/>
    <mergeCell ref="T108:T109"/>
    <mergeCell ref="U108:U109"/>
    <mergeCell ref="V108:V109"/>
    <mergeCell ref="A106:A107"/>
    <mergeCell ref="B106:B107"/>
    <mergeCell ref="C106:C107"/>
    <mergeCell ref="D106:D107"/>
    <mergeCell ref="E106:E107"/>
    <mergeCell ref="E108:E109"/>
    <mergeCell ref="A108:A109"/>
    <mergeCell ref="A111:C111"/>
    <mergeCell ref="A112:A113"/>
    <mergeCell ref="B112:B113"/>
    <mergeCell ref="C112:C113"/>
    <mergeCell ref="D112:D113"/>
    <mergeCell ref="V112:V113"/>
    <mergeCell ref="M113:N113"/>
    <mergeCell ref="O113:P113"/>
    <mergeCell ref="M109:N109"/>
    <mergeCell ref="O109:P109"/>
    <mergeCell ref="R111:T111"/>
    <mergeCell ref="R112:R113"/>
    <mergeCell ref="S112:S113"/>
    <mergeCell ref="T112:T1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1328125" bestFit="1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26.59765625" bestFit="1" customWidth="1"/>
    <col min="11" max="11" width="3.86328125" customWidth="1"/>
    <col min="12" max="13" width="3.265625" customWidth="1"/>
    <col min="14" max="14" width="26.59765625" bestFit="1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9" t="s">
        <v>143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144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11</v>
      </c>
      <c r="C3" s="19">
        <v>3</v>
      </c>
      <c r="F3" s="16"/>
      <c r="G3" s="16"/>
      <c r="I3" s="17">
        <v>3</v>
      </c>
      <c r="J3" s="18" t="s">
        <v>3</v>
      </c>
      <c r="K3" s="19">
        <v>3</v>
      </c>
      <c r="N3" s="16"/>
      <c r="O3" s="16"/>
      <c r="R3" s="16"/>
      <c r="S3" s="16"/>
    </row>
    <row r="4" spans="1:19" ht="15.75" customHeight="1" x14ac:dyDescent="0.5">
      <c r="A4" s="17">
        <v>64</v>
      </c>
      <c r="B4" s="20" t="s">
        <v>124</v>
      </c>
      <c r="C4" s="21">
        <v>0</v>
      </c>
      <c r="D4" s="22"/>
      <c r="E4" s="23"/>
      <c r="F4" s="24" t="str">
        <f>IF(C3&gt;C4,B3,IF(C3&lt;C4,B4,""))</f>
        <v>TONI BLAIR</v>
      </c>
      <c r="G4" s="16"/>
      <c r="I4" s="17">
        <v>62</v>
      </c>
      <c r="J4" s="20" t="s">
        <v>124</v>
      </c>
      <c r="K4" s="21">
        <v>0</v>
      </c>
      <c r="L4" s="22"/>
      <c r="M4" s="23"/>
      <c r="N4" s="24" t="str">
        <f>IF(K3&gt;K4,J3,IF(K3&lt;K4,J4,""))</f>
        <v>GINA GRIMWOOD</v>
      </c>
      <c r="O4" s="16"/>
      <c r="R4" s="16"/>
      <c r="S4" s="16"/>
    </row>
    <row r="5" spans="1:19" ht="15.75" customHeight="1" x14ac:dyDescent="0.5">
      <c r="A5" s="17">
        <v>32</v>
      </c>
      <c r="B5" s="25" t="s">
        <v>110</v>
      </c>
      <c r="C5" s="19">
        <v>0</v>
      </c>
      <c r="D5" s="26"/>
      <c r="F5" s="27" t="str">
        <f>IF(C5&gt;C6,B5,IF(C5&lt;C6,B6,""))</f>
        <v>SHERRALEE BOYCE</v>
      </c>
      <c r="G5" s="16"/>
      <c r="I5" s="17">
        <v>30</v>
      </c>
      <c r="J5" s="25" t="s">
        <v>27</v>
      </c>
      <c r="K5" s="19">
        <v>3</v>
      </c>
      <c r="L5" s="26"/>
      <c r="N5" s="27" t="str">
        <f>IF(K5&gt;K6,J5,IF(K5&lt;K6,J6,""))</f>
        <v>LIZZIE MOSES</v>
      </c>
      <c r="O5" s="16"/>
      <c r="R5" s="16"/>
      <c r="S5" s="16"/>
    </row>
    <row r="6" spans="1:19" ht="15.75" customHeight="1" x14ac:dyDescent="0.5">
      <c r="A6" s="17">
        <v>33</v>
      </c>
      <c r="B6" s="28" t="s">
        <v>23</v>
      </c>
      <c r="C6" s="21">
        <v>3</v>
      </c>
      <c r="F6" s="16"/>
      <c r="G6" s="16"/>
      <c r="I6" s="17">
        <v>35</v>
      </c>
      <c r="J6" s="28" t="s">
        <v>89</v>
      </c>
      <c r="K6" s="21">
        <v>0</v>
      </c>
      <c r="N6" s="16"/>
      <c r="O6" s="16"/>
      <c r="R6" s="16"/>
      <c r="S6" s="16"/>
    </row>
    <row r="7" spans="1:19" ht="15.75" customHeight="1" x14ac:dyDescent="0.5">
      <c r="A7" s="17">
        <v>17</v>
      </c>
      <c r="B7" s="18" t="s">
        <v>61</v>
      </c>
      <c r="C7" s="19">
        <v>2</v>
      </c>
      <c r="F7" s="16"/>
      <c r="G7" s="16"/>
      <c r="I7" s="17">
        <v>19</v>
      </c>
      <c r="J7" s="18" t="s">
        <v>15</v>
      </c>
      <c r="K7" s="19">
        <v>3</v>
      </c>
      <c r="N7" s="16"/>
      <c r="O7" s="16"/>
      <c r="R7" s="16"/>
      <c r="S7" s="16"/>
    </row>
    <row r="8" spans="1:19" ht="15.75" customHeight="1" x14ac:dyDescent="0.5">
      <c r="A8" s="17">
        <v>48</v>
      </c>
      <c r="B8" s="20" t="s">
        <v>76</v>
      </c>
      <c r="C8" s="21">
        <v>3</v>
      </c>
      <c r="D8" s="22"/>
      <c r="E8" s="23"/>
      <c r="F8" s="24" t="str">
        <f>IF(C7&gt;C8,B7,IF(C7&lt;C8,B8,""))</f>
        <v>SARAH RICHARDSON</v>
      </c>
      <c r="G8" s="16"/>
      <c r="I8" s="17">
        <v>46</v>
      </c>
      <c r="J8" s="20" t="s">
        <v>14</v>
      </c>
      <c r="K8" s="21">
        <v>1</v>
      </c>
      <c r="L8" s="22"/>
      <c r="M8" s="23"/>
      <c r="N8" s="24" t="str">
        <f>IF(K7&gt;K8,J7,IF(K7&lt;K8,J8,""))</f>
        <v>LETITIA JACKSON</v>
      </c>
      <c r="O8" s="16"/>
      <c r="R8" s="16"/>
      <c r="S8" s="16"/>
    </row>
    <row r="9" spans="1:19" ht="15.75" customHeight="1" x14ac:dyDescent="0.5">
      <c r="A9" s="17">
        <v>16</v>
      </c>
      <c r="B9" s="25" t="s">
        <v>30</v>
      </c>
      <c r="C9" s="19">
        <v>3</v>
      </c>
      <c r="D9" s="26"/>
      <c r="F9" s="27" t="str">
        <f>IF(C9&gt;C10,B9,IF(C9&lt;C10,B10,""))</f>
        <v>AILEEN BARNES</v>
      </c>
      <c r="G9" s="16"/>
      <c r="I9" s="17">
        <v>14</v>
      </c>
      <c r="J9" s="25" t="s">
        <v>111</v>
      </c>
      <c r="K9" s="19">
        <v>3</v>
      </c>
      <c r="L9" s="26"/>
      <c r="N9" s="27" t="str">
        <f>IF(K9&gt;K10,J9,IF(K9&lt;K10,J10,""))</f>
        <v>NANCY O'NEILL</v>
      </c>
      <c r="O9" s="16"/>
      <c r="R9" s="16"/>
      <c r="S9" s="16"/>
    </row>
    <row r="10" spans="1:19" ht="15.75" customHeight="1" x14ac:dyDescent="0.5">
      <c r="A10" s="17">
        <v>49</v>
      </c>
      <c r="B10" s="28" t="s">
        <v>42</v>
      </c>
      <c r="C10" s="21">
        <v>0</v>
      </c>
      <c r="F10" s="16"/>
      <c r="G10" s="16"/>
      <c r="I10" s="17">
        <v>51</v>
      </c>
      <c r="J10" s="28" t="s">
        <v>35</v>
      </c>
      <c r="K10" s="21">
        <v>0</v>
      </c>
      <c r="N10" s="16"/>
      <c r="O10" s="16"/>
      <c r="R10" s="16"/>
      <c r="S10" s="16"/>
    </row>
    <row r="11" spans="1:19" ht="15.75" customHeight="1" x14ac:dyDescent="0.5">
      <c r="A11" s="17">
        <v>9</v>
      </c>
      <c r="B11" s="18" t="s">
        <v>0</v>
      </c>
      <c r="C11" s="19">
        <v>3</v>
      </c>
      <c r="F11" s="16"/>
      <c r="G11" s="16"/>
      <c r="I11" s="17">
        <v>11</v>
      </c>
      <c r="J11" s="18" t="s">
        <v>16</v>
      </c>
      <c r="K11" s="19">
        <v>3</v>
      </c>
      <c r="N11" s="16"/>
      <c r="O11" s="16"/>
      <c r="R11" s="16"/>
      <c r="S11" s="16"/>
    </row>
    <row r="12" spans="1:19" ht="15.75" customHeight="1" x14ac:dyDescent="0.5">
      <c r="A12" s="17">
        <v>56</v>
      </c>
      <c r="B12" s="20" t="s">
        <v>124</v>
      </c>
      <c r="C12" s="21">
        <v>0</v>
      </c>
      <c r="D12" s="22"/>
      <c r="E12" s="23"/>
      <c r="F12" s="24" t="str">
        <f>IF(C11&gt;C12,B11,IF(C11&lt;C12,B12,""))</f>
        <v>JOJO COLEMAN</v>
      </c>
      <c r="G12" s="16"/>
      <c r="I12" s="17">
        <v>54</v>
      </c>
      <c r="J12" s="20" t="s">
        <v>75</v>
      </c>
      <c r="K12" s="21">
        <v>2</v>
      </c>
      <c r="L12" s="22"/>
      <c r="M12" s="23"/>
      <c r="N12" s="24" t="str">
        <f>IF(K11&gt;K12,J11,IF(K11&lt;K12,J12,""))</f>
        <v>TAB POU</v>
      </c>
      <c r="O12" s="16"/>
      <c r="R12" s="16"/>
      <c r="S12" s="16"/>
    </row>
    <row r="13" spans="1:19" ht="15.75" customHeight="1" x14ac:dyDescent="0.5">
      <c r="A13" s="17">
        <v>24</v>
      </c>
      <c r="B13" s="25" t="s">
        <v>36</v>
      </c>
      <c r="C13" s="19">
        <v>2</v>
      </c>
      <c r="D13" s="26"/>
      <c r="F13" s="27" t="str">
        <f>IF(C13&gt;C14,B13,IF(C13&lt;C14,B14,""))</f>
        <v>CATRIONA MCLEAN</v>
      </c>
      <c r="G13" s="16"/>
      <c r="I13" s="17">
        <v>22</v>
      </c>
      <c r="J13" s="25" t="s">
        <v>79</v>
      </c>
      <c r="K13" s="19">
        <v>3</v>
      </c>
      <c r="L13" s="26"/>
      <c r="N13" s="27" t="str">
        <f>IF(K13&gt;K14,J13,IF(K13&lt;K14,J14,""))</f>
        <v>KIMBERLEE BREWER</v>
      </c>
      <c r="O13" s="16"/>
      <c r="R13" s="16"/>
      <c r="S13" s="16"/>
    </row>
    <row r="14" spans="1:19" ht="15.75" customHeight="1" x14ac:dyDescent="0.5">
      <c r="A14" s="17">
        <v>41</v>
      </c>
      <c r="B14" s="28" t="s">
        <v>108</v>
      </c>
      <c r="C14" s="21">
        <v>3</v>
      </c>
      <c r="F14" s="16"/>
      <c r="G14" s="16"/>
      <c r="I14" s="17">
        <v>43</v>
      </c>
      <c r="J14" s="28" t="s">
        <v>46</v>
      </c>
      <c r="K14" s="21">
        <v>1</v>
      </c>
      <c r="N14" s="16"/>
      <c r="O14" s="16"/>
      <c r="R14" s="16"/>
      <c r="S14" s="16"/>
    </row>
    <row r="15" spans="1:19" ht="15.75" customHeight="1" x14ac:dyDescent="0.5">
      <c r="A15" s="17">
        <v>25</v>
      </c>
      <c r="B15" s="18" t="s">
        <v>21</v>
      </c>
      <c r="C15" s="19">
        <v>3</v>
      </c>
      <c r="F15" s="16"/>
      <c r="G15" s="16"/>
      <c r="I15" s="17">
        <v>27</v>
      </c>
      <c r="J15" s="18" t="s">
        <v>48</v>
      </c>
      <c r="K15" s="19">
        <v>2</v>
      </c>
      <c r="N15" s="16"/>
      <c r="O15" s="16"/>
      <c r="R15" s="16"/>
      <c r="S15" s="16"/>
    </row>
    <row r="16" spans="1:19" ht="15.75" customHeight="1" x14ac:dyDescent="0.5">
      <c r="A16" s="17">
        <v>40</v>
      </c>
      <c r="B16" s="20" t="s">
        <v>55</v>
      </c>
      <c r="C16" s="21">
        <v>0</v>
      </c>
      <c r="D16" s="22"/>
      <c r="E16" s="23"/>
      <c r="F16" s="24" t="str">
        <f>IF(C15&gt;C16,B15,IF(C15&lt;C16,B16,""))</f>
        <v>MAXINE SOAL</v>
      </c>
      <c r="G16" s="16"/>
      <c r="I16" s="17">
        <v>38</v>
      </c>
      <c r="J16" s="20" t="s">
        <v>47</v>
      </c>
      <c r="K16" s="21">
        <v>3</v>
      </c>
      <c r="L16" s="22"/>
      <c r="M16" s="23"/>
      <c r="N16" s="24" t="str">
        <f>IF(K15&gt;K16,J15,IF(K15&lt;K16,J16,""))</f>
        <v>ALI HEATH</v>
      </c>
      <c r="O16" s="16"/>
      <c r="R16" s="16"/>
      <c r="S16" s="16"/>
    </row>
    <row r="17" spans="1:19" ht="15.75" customHeight="1" x14ac:dyDescent="0.5">
      <c r="A17" s="17">
        <v>8</v>
      </c>
      <c r="B17" s="25" t="s">
        <v>12</v>
      </c>
      <c r="C17" s="19">
        <v>3</v>
      </c>
      <c r="D17" s="26"/>
      <c r="F17" s="27" t="str">
        <f>IF(C17&gt;C18,B17,IF(C17&lt;C18,B18,""))</f>
        <v>LIZ HULLEN</v>
      </c>
      <c r="G17" s="16"/>
      <c r="I17" s="17">
        <v>6</v>
      </c>
      <c r="J17" s="25" t="s">
        <v>63</v>
      </c>
      <c r="K17" s="19">
        <v>3</v>
      </c>
      <c r="L17" s="26"/>
      <c r="N17" s="27" t="str">
        <f>IF(K17&gt;K18,J17,IF(K17&lt;K18,J18,""))</f>
        <v>LYDIA BURNETT</v>
      </c>
      <c r="O17" s="16"/>
      <c r="R17" s="16"/>
      <c r="S17" s="16"/>
    </row>
    <row r="18" spans="1:19" ht="15.75" customHeight="1" x14ac:dyDescent="0.5">
      <c r="A18" s="17">
        <v>57</v>
      </c>
      <c r="B18" s="28" t="s">
        <v>124</v>
      </c>
      <c r="C18" s="21">
        <v>0</v>
      </c>
      <c r="F18" s="16"/>
      <c r="G18" s="16"/>
      <c r="I18" s="17">
        <v>59</v>
      </c>
      <c r="J18" s="28" t="s">
        <v>124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5</v>
      </c>
      <c r="B19" s="18" t="s">
        <v>24</v>
      </c>
      <c r="C19" s="19">
        <v>3</v>
      </c>
      <c r="F19" s="16"/>
      <c r="G19" s="16"/>
      <c r="I19" s="17">
        <v>7</v>
      </c>
      <c r="J19" s="18" t="s">
        <v>6</v>
      </c>
      <c r="K19" s="19">
        <v>3</v>
      </c>
      <c r="N19" s="16"/>
      <c r="O19" s="16"/>
      <c r="R19" s="16"/>
      <c r="S19" s="16"/>
    </row>
    <row r="20" spans="1:19" ht="15.75" customHeight="1" x14ac:dyDescent="0.5">
      <c r="A20" s="17">
        <v>60</v>
      </c>
      <c r="B20" s="20" t="s">
        <v>124</v>
      </c>
      <c r="C20" s="21">
        <v>0</v>
      </c>
      <c r="D20" s="22"/>
      <c r="E20" s="23"/>
      <c r="F20" s="24" t="str">
        <f>IF(C19&gt;C20,B19,IF(C19&lt;C20,B20,""))</f>
        <v>JADE CULLEN</v>
      </c>
      <c r="G20" s="16"/>
      <c r="I20" s="17">
        <v>58</v>
      </c>
      <c r="J20" s="20" t="s">
        <v>124</v>
      </c>
      <c r="K20" s="21">
        <v>0</v>
      </c>
      <c r="L20" s="22"/>
      <c r="M20" s="23"/>
      <c r="N20" s="24" t="str">
        <f>IF(K19&gt;K20,J19,IF(K19&lt;K20,J20,""))</f>
        <v>KIMBERLEY CULLEN</v>
      </c>
      <c r="O20" s="16"/>
      <c r="R20" s="16"/>
      <c r="S20" s="16"/>
    </row>
    <row r="21" spans="1:19" ht="15.75" customHeight="1" x14ac:dyDescent="0.5">
      <c r="A21" s="17">
        <v>28</v>
      </c>
      <c r="B21" s="25" t="s">
        <v>44</v>
      </c>
      <c r="C21" s="19">
        <v>3</v>
      </c>
      <c r="D21" s="26"/>
      <c r="F21" s="27" t="str">
        <f>IF(C21&gt;C22,B21,IF(C21&lt;C22,B22,""))</f>
        <v>AMBER KIRKWOOD</v>
      </c>
      <c r="G21" s="16"/>
      <c r="I21" s="17">
        <v>26</v>
      </c>
      <c r="J21" s="25" t="s">
        <v>100</v>
      </c>
      <c r="K21" s="19">
        <v>3</v>
      </c>
      <c r="L21" s="26"/>
      <c r="N21" s="27" t="str">
        <f>IF(K21&gt;K22,J21,IF(K21&lt;K22,J22,""))</f>
        <v>BELYNDA HAMMOND</v>
      </c>
      <c r="O21" s="16"/>
      <c r="R21" s="16"/>
      <c r="S21" s="16"/>
    </row>
    <row r="22" spans="1:19" ht="15.75" customHeight="1" x14ac:dyDescent="0.5">
      <c r="A22" s="17">
        <v>37</v>
      </c>
      <c r="B22" s="28" t="s">
        <v>31</v>
      </c>
      <c r="C22" s="21">
        <v>0</v>
      </c>
      <c r="F22" s="16"/>
      <c r="G22" s="16"/>
      <c r="I22" s="17">
        <v>39</v>
      </c>
      <c r="J22" s="28" t="s">
        <v>85</v>
      </c>
      <c r="K22" s="21">
        <v>0</v>
      </c>
      <c r="N22" s="16"/>
      <c r="O22" s="16"/>
      <c r="R22" s="16"/>
      <c r="S22" s="16"/>
    </row>
    <row r="23" spans="1:19" ht="15.75" customHeight="1" x14ac:dyDescent="0.5">
      <c r="A23" s="17">
        <v>21</v>
      </c>
      <c r="B23" s="18" t="s">
        <v>69</v>
      </c>
      <c r="C23" s="19">
        <v>1</v>
      </c>
      <c r="F23" s="16"/>
      <c r="G23" s="16"/>
      <c r="I23" s="17">
        <v>23</v>
      </c>
      <c r="J23" s="18" t="s">
        <v>19</v>
      </c>
      <c r="K23" s="19">
        <v>3</v>
      </c>
      <c r="N23" s="16"/>
      <c r="O23" s="16"/>
      <c r="R23" s="16"/>
      <c r="S23" s="16"/>
    </row>
    <row r="24" spans="1:19" ht="15.75" customHeight="1" x14ac:dyDescent="0.5">
      <c r="A24" s="17">
        <v>44</v>
      </c>
      <c r="B24" s="20" t="s">
        <v>113</v>
      </c>
      <c r="C24" s="21">
        <v>3</v>
      </c>
      <c r="D24" s="22"/>
      <c r="E24" s="23"/>
      <c r="F24" s="24" t="str">
        <f>IF(C23&gt;C24,B23,IF(C23&lt;C24,B24,""))</f>
        <v>JILL STEVENSON</v>
      </c>
      <c r="G24" s="16"/>
      <c r="I24" s="17">
        <v>42</v>
      </c>
      <c r="J24" s="20" t="s">
        <v>114</v>
      </c>
      <c r="K24" s="21">
        <v>0</v>
      </c>
      <c r="L24" s="22"/>
      <c r="M24" s="23"/>
      <c r="N24" s="24" t="str">
        <f>IF(K23&gt;K24,J23,IF(K23&lt;K24,J24,""))</f>
        <v>KERI LOW</v>
      </c>
      <c r="O24" s="16"/>
      <c r="R24" s="16"/>
      <c r="S24" s="16"/>
    </row>
    <row r="25" spans="1:19" ht="15.75" customHeight="1" x14ac:dyDescent="0.5">
      <c r="A25" s="17">
        <v>12</v>
      </c>
      <c r="B25" s="25" t="s">
        <v>22</v>
      </c>
      <c r="C25" s="19">
        <v>3</v>
      </c>
      <c r="D25" s="26"/>
      <c r="F25" s="27" t="str">
        <f>IF(C25&gt;C26,B25,IF(C25&lt;C26,B26,""))</f>
        <v>HANNAH WOOD</v>
      </c>
      <c r="G25" s="16"/>
      <c r="I25" s="17">
        <v>10</v>
      </c>
      <c r="J25" s="25" t="s">
        <v>5</v>
      </c>
      <c r="K25" s="19">
        <v>3</v>
      </c>
      <c r="L25" s="26"/>
      <c r="N25" s="27" t="str">
        <f>IF(K25&gt;K26,J25,IF(K25&lt;K26,J26,""))</f>
        <v>CRYSTALEE JANE</v>
      </c>
      <c r="O25" s="16"/>
      <c r="R25" s="16"/>
      <c r="S25" s="16"/>
    </row>
    <row r="26" spans="1:19" ht="15.75" customHeight="1" x14ac:dyDescent="0.5">
      <c r="A26" s="17">
        <v>53</v>
      </c>
      <c r="B26" s="28" t="s">
        <v>32</v>
      </c>
      <c r="C26" s="21">
        <v>1</v>
      </c>
      <c r="F26" s="16"/>
      <c r="G26" s="16"/>
      <c r="I26" s="17">
        <v>55</v>
      </c>
      <c r="J26" s="28" t="s">
        <v>124</v>
      </c>
      <c r="K26" s="21">
        <v>0</v>
      </c>
      <c r="N26" s="16"/>
      <c r="O26" s="16"/>
      <c r="R26" s="16"/>
      <c r="S26" s="16"/>
    </row>
    <row r="27" spans="1:19" ht="15.75" customHeight="1" x14ac:dyDescent="0.5">
      <c r="A27" s="17">
        <v>13</v>
      </c>
      <c r="B27" s="18" t="s">
        <v>2</v>
      </c>
      <c r="C27" s="19">
        <v>3</v>
      </c>
      <c r="F27" s="16"/>
      <c r="G27" s="16"/>
      <c r="I27" s="17">
        <v>15</v>
      </c>
      <c r="J27" s="18" t="s">
        <v>29</v>
      </c>
      <c r="K27" s="19">
        <v>3</v>
      </c>
      <c r="N27" s="16"/>
      <c r="O27" s="16"/>
      <c r="R27" s="16"/>
      <c r="S27" s="16"/>
    </row>
    <row r="28" spans="1:19" ht="15.75" customHeight="1" x14ac:dyDescent="0.5">
      <c r="A28" s="17">
        <v>52</v>
      </c>
      <c r="B28" s="20" t="s">
        <v>37</v>
      </c>
      <c r="C28" s="21">
        <v>1</v>
      </c>
      <c r="D28" s="22"/>
      <c r="E28" s="23"/>
      <c r="F28" s="24" t="str">
        <f>IF(C27&gt;C28,B27,IF(C27&lt;C28,B28,""))</f>
        <v>DENISE WILKINSON</v>
      </c>
      <c r="G28" s="16"/>
      <c r="I28" s="17">
        <v>50</v>
      </c>
      <c r="J28" s="20" t="s">
        <v>102</v>
      </c>
      <c r="K28" s="21">
        <v>2</v>
      </c>
      <c r="L28" s="22"/>
      <c r="M28" s="23"/>
      <c r="N28" s="24" t="str">
        <f>IF(K27&gt;K28,J27,IF(K27&lt;K28,J28,""))</f>
        <v>JASMINE PURDON</v>
      </c>
      <c r="O28" s="16"/>
      <c r="R28" s="16"/>
      <c r="S28" s="16"/>
    </row>
    <row r="29" spans="1:19" ht="15.75" customHeight="1" x14ac:dyDescent="0.5">
      <c r="A29" s="17">
        <v>20</v>
      </c>
      <c r="B29" s="25" t="s">
        <v>25</v>
      </c>
      <c r="C29" s="19">
        <v>0</v>
      </c>
      <c r="D29" s="26"/>
      <c r="F29" s="27" t="str">
        <f>IF(C29&gt;C30,B29,IF(C29&lt;C30,B30,""))</f>
        <v>AMBER JAMES</v>
      </c>
      <c r="G29" s="16"/>
      <c r="I29" s="17">
        <v>18</v>
      </c>
      <c r="J29" s="25" t="s">
        <v>20</v>
      </c>
      <c r="K29" s="19">
        <v>3</v>
      </c>
      <c r="L29" s="26"/>
      <c r="N29" s="27" t="str">
        <f>IF(K29&gt;K30,J29,IF(K29&lt;K30,J30,""))</f>
        <v>CORIEN SIMPSON</v>
      </c>
      <c r="O29" s="16"/>
      <c r="R29" s="16"/>
      <c r="S29" s="16"/>
    </row>
    <row r="30" spans="1:19" ht="15.75" customHeight="1" x14ac:dyDescent="0.5">
      <c r="A30" s="17">
        <v>45</v>
      </c>
      <c r="B30" s="28" t="s">
        <v>58</v>
      </c>
      <c r="C30" s="21">
        <v>3</v>
      </c>
      <c r="F30" s="16"/>
      <c r="G30" s="16"/>
      <c r="I30" s="17">
        <v>47</v>
      </c>
      <c r="J30" s="28" t="s">
        <v>60</v>
      </c>
      <c r="K30" s="21">
        <v>0</v>
      </c>
      <c r="N30" s="16"/>
      <c r="O30" s="16"/>
      <c r="R30" s="16"/>
      <c r="S30" s="16"/>
    </row>
    <row r="31" spans="1:19" ht="15.75" customHeight="1" x14ac:dyDescent="0.5">
      <c r="A31" s="17">
        <v>29</v>
      </c>
      <c r="B31" s="18" t="s">
        <v>9</v>
      </c>
      <c r="C31" s="19">
        <v>1</v>
      </c>
      <c r="F31" s="16"/>
      <c r="G31" s="16"/>
      <c r="I31" s="17">
        <v>31</v>
      </c>
      <c r="J31" s="18" t="s">
        <v>40</v>
      </c>
      <c r="K31" s="19">
        <v>3</v>
      </c>
      <c r="N31" s="16"/>
      <c r="O31" s="16"/>
      <c r="R31" s="16"/>
      <c r="S31" s="16"/>
    </row>
    <row r="32" spans="1:19" ht="15.75" customHeight="1" x14ac:dyDescent="0.5">
      <c r="A32" s="17">
        <v>36</v>
      </c>
      <c r="B32" s="20" t="s">
        <v>59</v>
      </c>
      <c r="C32" s="21">
        <v>3</v>
      </c>
      <c r="D32" s="22"/>
      <c r="E32" s="23"/>
      <c r="F32" s="24" t="str">
        <f>IF(C31&gt;C32,B31,IF(C31&lt;C32,B32,""))</f>
        <v>ZARRIE WOOD</v>
      </c>
      <c r="G32" s="16"/>
      <c r="I32" s="17">
        <v>34</v>
      </c>
      <c r="J32" s="20" t="s">
        <v>54</v>
      </c>
      <c r="K32" s="21">
        <v>1</v>
      </c>
      <c r="L32" s="22"/>
      <c r="M32" s="23"/>
      <c r="N32" s="24" t="str">
        <f>IF(K31&gt;K32,J31,IF(K31&lt;K32,J32,""))</f>
        <v>CHARLOTTE WILLIAMS</v>
      </c>
      <c r="O32" s="16"/>
      <c r="R32" s="16"/>
      <c r="S32" s="16"/>
    </row>
    <row r="33" spans="1:19" ht="15.75" customHeight="1" x14ac:dyDescent="0.5">
      <c r="A33" s="17">
        <v>4</v>
      </c>
      <c r="B33" s="25" t="s">
        <v>8</v>
      </c>
      <c r="C33" s="19">
        <v>3</v>
      </c>
      <c r="D33" s="26"/>
      <c r="F33" s="27" t="str">
        <f>IF(C33&gt;C34,B33,IF(C33&lt;C34,B34,""))</f>
        <v>CELIA BASON</v>
      </c>
      <c r="G33" s="16"/>
      <c r="I33" s="17">
        <v>2</v>
      </c>
      <c r="J33" s="25" t="s">
        <v>26</v>
      </c>
      <c r="K33" s="19">
        <v>3</v>
      </c>
      <c r="L33" s="26"/>
      <c r="N33" s="27" t="str">
        <f>IF(K33&gt;K34,J33,IF(K33&lt;K34,J34,""))</f>
        <v>SOFIA PENELI</v>
      </c>
      <c r="O33" s="16"/>
      <c r="R33" s="16"/>
      <c r="S33" s="16"/>
    </row>
    <row r="34" spans="1:19" ht="15.75" customHeight="1" x14ac:dyDescent="0.5">
      <c r="A34" s="17">
        <v>61</v>
      </c>
      <c r="B34" s="28" t="s">
        <v>124</v>
      </c>
      <c r="C34" s="21">
        <v>0</v>
      </c>
      <c r="F34" s="16"/>
      <c r="G34" s="16"/>
      <c r="I34" s="17">
        <v>63</v>
      </c>
      <c r="J34" s="28" t="s">
        <v>124</v>
      </c>
      <c r="K34" s="21">
        <v>0</v>
      </c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.75" customHeight="1" x14ac:dyDescent="0.4">
      <c r="B36" s="29" t="s">
        <v>145</v>
      </c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.75" customHeight="1" x14ac:dyDescent="0.4">
      <c r="B37" s="18" t="str">
        <f>IF(C3&gt;C4,B3,IF(C3&lt;C4,B4,""))</f>
        <v>TONI BLAIR</v>
      </c>
      <c r="C37" s="19">
        <v>3</v>
      </c>
      <c r="F37" s="29" t="s">
        <v>146</v>
      </c>
      <c r="G37" s="16"/>
      <c r="J37" s="16"/>
      <c r="K37" s="16"/>
      <c r="N37" s="16"/>
      <c r="O37" s="16"/>
      <c r="R37" s="16"/>
      <c r="S37" s="16"/>
    </row>
    <row r="38" spans="1:19" ht="15" x14ac:dyDescent="0.4">
      <c r="B38" s="20" t="str">
        <f>IF(C5&gt;C6,B5,IF(C5&lt;C6,B6,""))</f>
        <v>SHERRALEE BOYCE</v>
      </c>
      <c r="C38" s="21">
        <v>0</v>
      </c>
      <c r="D38" s="22"/>
      <c r="E38" s="23"/>
      <c r="F38" s="30" t="str">
        <f>IF(C37&gt;C38,B37,IF(C37&lt;C38,B38,""))</f>
        <v>TONI BLAIR</v>
      </c>
      <c r="G38" s="19">
        <v>0</v>
      </c>
      <c r="J38" s="16"/>
      <c r="K38" s="16"/>
      <c r="N38" s="16"/>
      <c r="O38" s="16"/>
      <c r="R38" s="16"/>
      <c r="S38" s="16"/>
    </row>
    <row r="39" spans="1:19" ht="15" x14ac:dyDescent="0.4">
      <c r="B39" s="25" t="str">
        <f>IF(C7&gt;C8,B7,IF(C7&lt;C8,B8,""))</f>
        <v>SARAH RICHARDSON</v>
      </c>
      <c r="C39" s="19">
        <v>0</v>
      </c>
      <c r="D39" s="26"/>
      <c r="F39" s="31" t="str">
        <f>IF(C39&gt;C40,B39,IF(C39&lt;C40,B40,""))</f>
        <v>AILEEN BARNES</v>
      </c>
      <c r="G39" s="21">
        <v>4</v>
      </c>
      <c r="H39" s="22"/>
      <c r="J39" s="29" t="s">
        <v>147</v>
      </c>
      <c r="K39" s="16"/>
      <c r="N39" s="16"/>
      <c r="O39" s="16"/>
      <c r="R39" s="16"/>
      <c r="S39" s="16"/>
    </row>
    <row r="40" spans="1:19" ht="15" x14ac:dyDescent="0.4">
      <c r="B40" s="28" t="str">
        <f>IF(C9&gt;C10,B9,IF(C9&lt;C10,B10,""))</f>
        <v>AILEEN BARNES</v>
      </c>
      <c r="C40" s="21">
        <v>3</v>
      </c>
      <c r="F40" s="16"/>
      <c r="G40" s="16"/>
      <c r="H40" s="32"/>
      <c r="I40" s="23"/>
      <c r="J40" s="30" t="str">
        <f>IF(G38&gt;G39,F38,IF(G38&lt;G39,F39,""))</f>
        <v>AILEEN BARNES</v>
      </c>
      <c r="K40" s="19">
        <v>1</v>
      </c>
      <c r="N40" s="16"/>
      <c r="O40" s="16"/>
      <c r="R40" s="16"/>
      <c r="S40" s="16"/>
    </row>
    <row r="41" spans="1:19" ht="15" x14ac:dyDescent="0.4">
      <c r="B41" s="18" t="str">
        <f>IF(C11&gt;C12,B11,IF(C11&lt;C12,B12,""))</f>
        <v>JOJO COLEMAN</v>
      </c>
      <c r="C41" s="19">
        <v>3</v>
      </c>
      <c r="F41" s="29" t="s">
        <v>148</v>
      </c>
      <c r="G41" s="16"/>
      <c r="H41" s="32"/>
      <c r="J41" s="31" t="str">
        <f>IF(G42&gt;G43,F42,IF(G42&lt;G43,F43,""))</f>
        <v>JOJO COLEMAN</v>
      </c>
      <c r="K41" s="21">
        <v>5</v>
      </c>
      <c r="L41" s="22"/>
      <c r="N41" s="16"/>
      <c r="O41" s="16"/>
      <c r="R41" s="16"/>
      <c r="S41" s="16"/>
    </row>
    <row r="42" spans="1:19" ht="15" x14ac:dyDescent="0.4">
      <c r="B42" s="20" t="str">
        <f>IF(C13&gt;C14,B13,IF(C13&lt;C14,B14,""))</f>
        <v>CATRIONA MCLEAN</v>
      </c>
      <c r="C42" s="21">
        <v>0</v>
      </c>
      <c r="D42" s="22"/>
      <c r="E42" s="23"/>
      <c r="F42" s="30" t="str">
        <f>IF(C41&gt;C42,B41,IF(C41&lt;C42,B42,""))</f>
        <v>JOJO COLEMAN</v>
      </c>
      <c r="G42" s="19">
        <v>4</v>
      </c>
      <c r="H42" s="26"/>
      <c r="J42" s="16"/>
      <c r="K42" s="16"/>
      <c r="L42" s="32"/>
      <c r="N42" s="16"/>
      <c r="O42" s="16"/>
      <c r="R42" s="16"/>
      <c r="S42" s="16"/>
    </row>
    <row r="43" spans="1:19" ht="15" x14ac:dyDescent="0.4">
      <c r="B43" s="25" t="str">
        <f>IF(C15&gt;C16,B15,IF(C15&lt;C16,B16,""))</f>
        <v>MAXINE SOAL</v>
      </c>
      <c r="C43" s="19">
        <v>3</v>
      </c>
      <c r="D43" s="26"/>
      <c r="F43" s="31" t="str">
        <f>IF(C43&gt;C44,B43,IF(C43&lt;C44,B44,""))</f>
        <v>MAXINE SOAL</v>
      </c>
      <c r="G43" s="21">
        <v>1</v>
      </c>
      <c r="J43" s="16"/>
      <c r="K43" s="16"/>
      <c r="L43" s="32"/>
      <c r="N43" s="29" t="s">
        <v>149</v>
      </c>
      <c r="O43" s="16"/>
      <c r="R43" s="16"/>
      <c r="S43" s="16"/>
    </row>
    <row r="44" spans="1:19" ht="15" x14ac:dyDescent="0.4">
      <c r="B44" s="28" t="str">
        <f>IF(C17&gt;C18,B17,IF(C17&lt;C18,B18,""))</f>
        <v>LIZ HULLEN</v>
      </c>
      <c r="C44" s="21">
        <v>1</v>
      </c>
      <c r="F44" s="16"/>
      <c r="G44" s="16"/>
      <c r="J44" s="16"/>
      <c r="K44" s="16"/>
      <c r="L44" s="32"/>
      <c r="M44" s="23"/>
      <c r="N44" s="30" t="str">
        <f>IF(K40&gt;K41,J40,IF(K40&lt;K41,J41,""))</f>
        <v>JOJO COLEMAN</v>
      </c>
      <c r="O44" s="19">
        <v>5</v>
      </c>
      <c r="R44" s="16"/>
      <c r="S44" s="16"/>
    </row>
    <row r="45" spans="1:19" ht="15" x14ac:dyDescent="0.4">
      <c r="B45" s="18" t="str">
        <f>IF(C19&gt;C20,B19,IF(C19&lt;C20,B20,""))</f>
        <v>JADE CULLEN</v>
      </c>
      <c r="C45" s="19">
        <v>3</v>
      </c>
      <c r="F45" s="29" t="s">
        <v>150</v>
      </c>
      <c r="G45" s="16"/>
      <c r="J45" s="16"/>
      <c r="K45" s="16"/>
      <c r="L45" s="32"/>
      <c r="N45" s="31" t="str">
        <f>IF(K48&gt;K49,J48,IF(K48&lt;K49,J49,""))</f>
        <v>DENISE WILKINSON</v>
      </c>
      <c r="O45" s="21">
        <v>1</v>
      </c>
      <c r="P45" s="22"/>
      <c r="R45" s="16"/>
      <c r="S45" s="16"/>
    </row>
    <row r="46" spans="1:19" ht="15" x14ac:dyDescent="0.4">
      <c r="B46" s="20" t="str">
        <f>IF(C21&gt;C22,B21,IF(C21&lt;C22,B22,""))</f>
        <v>AMBER KIRKWOOD</v>
      </c>
      <c r="C46" s="21">
        <v>1</v>
      </c>
      <c r="D46" s="22"/>
      <c r="E46" s="23"/>
      <c r="F46" s="30" t="str">
        <f>IF(C45&gt;C46,B45,IF(C45&lt;C46,B46,""))</f>
        <v>JADE CULLEN</v>
      </c>
      <c r="G46" s="19">
        <v>2</v>
      </c>
      <c r="J46" s="16"/>
      <c r="K46" s="16"/>
      <c r="L46" s="32"/>
      <c r="N46" s="16"/>
      <c r="O46" s="16"/>
      <c r="P46" s="32"/>
      <c r="R46" s="16"/>
      <c r="S46" s="16"/>
    </row>
    <row r="47" spans="1:19" ht="15" x14ac:dyDescent="0.4">
      <c r="B47" s="25" t="str">
        <f>IF(C23&gt;C24,B23,IF(C23&lt;C24,B24,""))</f>
        <v>JILL STEVENSON</v>
      </c>
      <c r="C47" s="19">
        <v>1</v>
      </c>
      <c r="D47" s="26"/>
      <c r="F47" s="31" t="str">
        <f>IF(C47&gt;C48,B47,IF(C47&lt;C48,B48,""))</f>
        <v>HANNAH WOOD</v>
      </c>
      <c r="G47" s="21">
        <v>4</v>
      </c>
      <c r="H47" s="22"/>
      <c r="J47" s="29" t="s">
        <v>151</v>
      </c>
      <c r="K47" s="16"/>
      <c r="L47" s="32"/>
      <c r="N47" s="16"/>
      <c r="O47" s="16"/>
      <c r="P47" s="32"/>
      <c r="R47" s="16"/>
      <c r="S47" s="16"/>
    </row>
    <row r="48" spans="1:19" ht="15" x14ac:dyDescent="0.4">
      <c r="B48" s="28" t="str">
        <f>IF(C25&gt;C26,B25,IF(C25&lt;C26,B26,""))</f>
        <v>HANNAH WOOD</v>
      </c>
      <c r="C48" s="21">
        <v>3</v>
      </c>
      <c r="F48" s="16"/>
      <c r="G48" s="16"/>
      <c r="H48" s="32"/>
      <c r="I48" s="23"/>
      <c r="J48" s="30" t="str">
        <f>IF(G46&gt;G47,F46,IF(G46&lt;G47,F47,""))</f>
        <v>HANNAH WOOD</v>
      </c>
      <c r="K48" s="19">
        <v>1</v>
      </c>
      <c r="L48" s="26"/>
      <c r="N48" s="16"/>
      <c r="O48" s="16"/>
      <c r="P48" s="32"/>
      <c r="R48" s="16"/>
      <c r="S48" s="16"/>
    </row>
    <row r="49" spans="2:19" ht="15" x14ac:dyDescent="0.4">
      <c r="B49" s="18" t="str">
        <f>IF(C27&gt;C28,B27,IF(C27&lt;C28,B28,""))</f>
        <v>DENISE WILKINSON</v>
      </c>
      <c r="C49" s="19">
        <v>3</v>
      </c>
      <c r="F49" s="29" t="s">
        <v>152</v>
      </c>
      <c r="G49" s="16"/>
      <c r="H49" s="32"/>
      <c r="J49" s="31" t="str">
        <f>IF(G50&gt;G51,F50,IF(G50&lt;G51,F51,""))</f>
        <v>DENISE WILKINSON</v>
      </c>
      <c r="K49" s="21">
        <v>5</v>
      </c>
      <c r="N49" s="16"/>
      <c r="O49" s="16"/>
      <c r="P49" s="32"/>
      <c r="R49" s="16"/>
      <c r="S49" s="16"/>
    </row>
    <row r="50" spans="2:19" ht="15" x14ac:dyDescent="0.4">
      <c r="B50" s="20" t="str">
        <f>IF(C29&gt;C30,B29,IF(C29&lt;C30,B30,""))</f>
        <v>AMBER JAMES</v>
      </c>
      <c r="C50" s="21">
        <v>0</v>
      </c>
      <c r="D50" s="22"/>
      <c r="E50" s="23"/>
      <c r="F50" s="30" t="str">
        <f t="shared" ref="F50:F51" si="0">IF(C41&gt;C42,B49,IF(C41&lt;C42,B50,""))</f>
        <v>DENISE WILKINSON</v>
      </c>
      <c r="G50" s="19">
        <v>4</v>
      </c>
      <c r="H50" s="26"/>
      <c r="J50" s="16"/>
      <c r="K50" s="16"/>
      <c r="N50" s="16"/>
      <c r="O50" s="16"/>
      <c r="P50" s="32"/>
      <c r="R50" s="16"/>
      <c r="S50" s="16"/>
    </row>
    <row r="51" spans="2:19" ht="15" x14ac:dyDescent="0.4">
      <c r="B51" s="25" t="str">
        <f>IF(C31&gt;C32,B31,IF(C31&lt;C32,B32,""))</f>
        <v>ZARRIE WOOD</v>
      </c>
      <c r="C51" s="19">
        <v>3</v>
      </c>
      <c r="D51" s="26"/>
      <c r="F51" s="30" t="str">
        <f t="shared" si="0"/>
        <v>ZARRIE WOOD</v>
      </c>
      <c r="G51" s="21">
        <v>1</v>
      </c>
      <c r="J51" s="16"/>
      <c r="K51" s="16"/>
      <c r="N51" s="16"/>
      <c r="O51" s="16"/>
      <c r="P51" s="32"/>
      <c r="R51" s="29" t="s">
        <v>153</v>
      </c>
      <c r="S51" s="16"/>
    </row>
    <row r="52" spans="2:19" ht="15" x14ac:dyDescent="0.4">
      <c r="B52" s="28" t="str">
        <f>IF(C33&gt;C34,B33,IF(C33&lt;C34,B34,""))</f>
        <v>CELIA BASON</v>
      </c>
      <c r="C52" s="21">
        <v>0</v>
      </c>
      <c r="F52" s="16"/>
      <c r="G52" s="16"/>
      <c r="J52" s="16"/>
      <c r="K52" s="16"/>
      <c r="N52" s="71" t="str">
        <f>IF(S52&gt;S53,R52,IF(S52&lt;S53,R53,""))</f>
        <v>JOJO COLEMAN</v>
      </c>
      <c r="O52" s="72"/>
      <c r="P52" s="26"/>
      <c r="Q52" s="23"/>
      <c r="R52" s="30" t="str">
        <f>IF(O44&gt;O45,N44,IF(O44&lt;O45,N45,""))</f>
        <v>JOJO COLEMAN</v>
      </c>
      <c r="S52" s="19">
        <v>5</v>
      </c>
    </row>
    <row r="53" spans="2:19" ht="15" x14ac:dyDescent="0.4">
      <c r="B53" s="18" t="str">
        <f>IF(K3&gt;K4,J3,IF(K3&lt;K4,J4,""))</f>
        <v>GINA GRIMWOOD</v>
      </c>
      <c r="C53" s="19">
        <v>3</v>
      </c>
      <c r="F53" s="29" t="s">
        <v>154</v>
      </c>
      <c r="G53" s="16"/>
      <c r="J53" s="16"/>
      <c r="K53" s="16"/>
      <c r="N53" s="73" t="s">
        <v>155</v>
      </c>
      <c r="O53" s="74"/>
      <c r="P53" s="32"/>
      <c r="R53" s="31" t="str">
        <f>IF(O60&gt;O61,N60,IF(O60&lt;O61,N61,""))</f>
        <v>KIMBERLEY CULLEN</v>
      </c>
      <c r="S53" s="21">
        <v>3</v>
      </c>
    </row>
    <row r="54" spans="2:19" ht="15" x14ac:dyDescent="0.4">
      <c r="B54" s="20" t="str">
        <f>IF(K5&gt;K6,J5,IF(K5&lt;K6,J6,""))</f>
        <v>LIZZIE MOSES</v>
      </c>
      <c r="C54" s="21">
        <v>0</v>
      </c>
      <c r="D54" s="22"/>
      <c r="E54" s="23"/>
      <c r="F54" s="30" t="str">
        <f>IF(C53&gt;C54,B53,IF(C53&lt;C54,B54,""))</f>
        <v>GINA GRIMWOOD</v>
      </c>
      <c r="G54" s="19">
        <v>2</v>
      </c>
      <c r="J54" s="16"/>
      <c r="K54" s="16"/>
      <c r="N54" s="16"/>
      <c r="O54" s="16"/>
      <c r="P54" s="32"/>
      <c r="R54" s="16"/>
      <c r="S54" s="16"/>
    </row>
    <row r="55" spans="2:19" ht="15" x14ac:dyDescent="0.4">
      <c r="B55" s="25" t="str">
        <f>IF(K7&gt;K8,J7,IF(K7&lt;K8,J8,""))</f>
        <v>LETITIA JACKSON</v>
      </c>
      <c r="C55" s="19">
        <v>3</v>
      </c>
      <c r="D55" s="26"/>
      <c r="F55" s="31" t="s">
        <v>15</v>
      </c>
      <c r="G55" s="21">
        <v>4</v>
      </c>
      <c r="H55" s="22"/>
      <c r="J55" s="29" t="s">
        <v>156</v>
      </c>
      <c r="K55" s="16"/>
      <c r="N55" s="16"/>
      <c r="O55" s="16"/>
      <c r="P55" s="32"/>
      <c r="R55" s="16"/>
      <c r="S55" s="16"/>
    </row>
    <row r="56" spans="2:19" ht="15" x14ac:dyDescent="0.4">
      <c r="B56" s="28" t="str">
        <f>IF(K9&gt;K10,J9,IF(K9&lt;K10,J10,""))</f>
        <v>NANCY O'NEILL</v>
      </c>
      <c r="C56" s="21">
        <v>1</v>
      </c>
      <c r="F56" s="16"/>
      <c r="G56" s="16"/>
      <c r="H56" s="32"/>
      <c r="I56" s="23"/>
      <c r="J56" s="30" t="str">
        <f>IF(G54&gt;G55,F54,IF(G54&lt;G55,F55,""))</f>
        <v>LETITIA JACKSON</v>
      </c>
      <c r="K56" s="19">
        <v>1</v>
      </c>
      <c r="N56" s="16"/>
      <c r="O56" s="16"/>
      <c r="P56" s="32"/>
      <c r="R56" s="16"/>
      <c r="S56" s="16"/>
    </row>
    <row r="57" spans="2:19" ht="15" x14ac:dyDescent="0.4">
      <c r="B57" s="18" t="str">
        <f>IF(K11&gt;K12,J11,IF(K11&lt;K12,J12,""))</f>
        <v>TAB POU</v>
      </c>
      <c r="C57" s="19">
        <v>1</v>
      </c>
      <c r="F57" s="29" t="s">
        <v>157</v>
      </c>
      <c r="G57" s="16"/>
      <c r="H57" s="32"/>
      <c r="J57" s="31" t="str">
        <f>IF(G58&gt;G59,F58,IF(G58&lt;G59,F59,""))</f>
        <v>KIMBERLEE BREWER</v>
      </c>
      <c r="K57" s="21">
        <v>5</v>
      </c>
      <c r="L57" s="22"/>
      <c r="N57" s="16"/>
      <c r="O57" s="16"/>
      <c r="P57" s="32"/>
      <c r="R57" s="16"/>
      <c r="S57" s="16"/>
    </row>
    <row r="58" spans="2:19" ht="15" x14ac:dyDescent="0.4">
      <c r="B58" s="20" t="str">
        <f>IF(K13&gt;K14,J13,IF(K13&lt;K14,J14,""))</f>
        <v>KIMBERLEE BREWER</v>
      </c>
      <c r="C58" s="21">
        <v>3</v>
      </c>
      <c r="D58" s="22"/>
      <c r="E58" s="23"/>
      <c r="F58" s="30" t="str">
        <f>IF(C57&gt;C58,B57,IF(C57&lt;C58,B58,""))</f>
        <v>KIMBERLEE BREWER</v>
      </c>
      <c r="G58" s="19">
        <v>4</v>
      </c>
      <c r="H58" s="26"/>
      <c r="J58" s="16"/>
      <c r="K58" s="16"/>
      <c r="L58" s="32"/>
      <c r="N58" s="16"/>
      <c r="O58" s="16"/>
      <c r="P58" s="32"/>
      <c r="R58" s="16"/>
      <c r="S58" s="16"/>
    </row>
    <row r="59" spans="2:19" ht="15" x14ac:dyDescent="0.4">
      <c r="B59" s="25" t="str">
        <f>IF(K15&gt;K16,J15,IF(K15&lt;K16,J16,""))</f>
        <v>ALI HEATH</v>
      </c>
      <c r="C59" s="19">
        <v>3</v>
      </c>
      <c r="D59" s="26"/>
      <c r="F59" s="31" t="str">
        <f>IF(C59&gt;C60,B59,IF(C59&lt;C60,B60,""))</f>
        <v>ALI HEATH</v>
      </c>
      <c r="G59" s="21">
        <v>3</v>
      </c>
      <c r="J59" s="16"/>
      <c r="K59" s="16"/>
      <c r="L59" s="32"/>
      <c r="N59" s="29" t="s">
        <v>158</v>
      </c>
      <c r="O59" s="16"/>
      <c r="P59" s="32"/>
      <c r="R59" s="16"/>
      <c r="S59" s="16"/>
    </row>
    <row r="60" spans="2:19" ht="15" x14ac:dyDescent="0.4">
      <c r="B60" s="28" t="str">
        <f>IF(K17&gt;K18,J17,IF(K17&lt;K18,J18,""))</f>
        <v>LYDIA BURNETT</v>
      </c>
      <c r="C60" s="21">
        <v>1</v>
      </c>
      <c r="F60" s="16"/>
      <c r="G60" s="16"/>
      <c r="J60" s="16"/>
      <c r="K60" s="16"/>
      <c r="L60" s="32"/>
      <c r="M60" s="23"/>
      <c r="N60" s="30" t="str">
        <f>IF(K56&gt;K57,J56,IF(K56&lt;K57,J57,""))</f>
        <v>KIMBERLEE BREWER</v>
      </c>
      <c r="O60" s="19">
        <v>2</v>
      </c>
      <c r="P60" s="26"/>
      <c r="R60" s="16"/>
      <c r="S60" s="16"/>
    </row>
    <row r="61" spans="2:19" ht="15" x14ac:dyDescent="0.4">
      <c r="B61" s="18" t="str">
        <f>IF(K19&gt;K20,J19,IF(K19&lt;K20,J20,""))</f>
        <v>KIMBERLEY CULLEN</v>
      </c>
      <c r="C61" s="19">
        <v>3</v>
      </c>
      <c r="F61" s="29" t="s">
        <v>159</v>
      </c>
      <c r="G61" s="16"/>
      <c r="J61" s="16"/>
      <c r="K61" s="16"/>
      <c r="L61" s="32"/>
      <c r="N61" s="31" t="str">
        <f>IF(K64&gt;K65,J64,IF(K64&lt;K65,J65,""))</f>
        <v>KIMBERLEY CULLEN</v>
      </c>
      <c r="O61" s="21">
        <v>5</v>
      </c>
      <c r="R61" s="16"/>
      <c r="S61" s="16"/>
    </row>
    <row r="62" spans="2:19" ht="15" x14ac:dyDescent="0.4">
      <c r="B62" s="20" t="str">
        <f>IF(K21&gt;K22,J21,IF(K21&lt;K22,J22,""))</f>
        <v>BELYNDA HAMMOND</v>
      </c>
      <c r="C62" s="21">
        <v>2</v>
      </c>
      <c r="D62" s="22"/>
      <c r="E62" s="23"/>
      <c r="F62" s="30" t="str">
        <f>IF(C61&gt;C62,B61,IF(C61&lt;C62,B62,""))</f>
        <v>KIMBERLEY CULLEN</v>
      </c>
      <c r="G62" s="19">
        <v>4</v>
      </c>
      <c r="J62" s="16"/>
      <c r="K62" s="16"/>
      <c r="L62" s="32"/>
      <c r="N62" s="16"/>
      <c r="O62" s="16"/>
      <c r="R62" s="16"/>
      <c r="S62" s="16"/>
    </row>
    <row r="63" spans="2:19" ht="15" x14ac:dyDescent="0.4">
      <c r="B63" s="25" t="str">
        <f>IF(K23&gt;K24,J23,IF(K23&lt;K24,J24,""))</f>
        <v>KERI LOW</v>
      </c>
      <c r="C63" s="19">
        <v>3</v>
      </c>
      <c r="D63" s="26"/>
      <c r="F63" s="31" t="str">
        <f>IF(C63&gt;C64,B63,IF(C63&lt;C64,B64,""))</f>
        <v>KERI LOW</v>
      </c>
      <c r="G63" s="21">
        <v>2</v>
      </c>
      <c r="H63" s="22"/>
      <c r="J63" s="29" t="s">
        <v>160</v>
      </c>
      <c r="K63" s="16"/>
      <c r="L63" s="32"/>
      <c r="N63" s="16"/>
      <c r="O63" s="16"/>
      <c r="R63" s="16"/>
      <c r="S63" s="16"/>
    </row>
    <row r="64" spans="2:19" ht="15" x14ac:dyDescent="0.4">
      <c r="B64" s="28" t="str">
        <f>IF(K25&gt;K26,J25,IF(K25&lt;K26,J26,""))</f>
        <v>CRYSTALEE JANE</v>
      </c>
      <c r="C64" s="21">
        <v>0</v>
      </c>
      <c r="F64" s="16"/>
      <c r="G64" s="16"/>
      <c r="H64" s="32"/>
      <c r="I64" s="23"/>
      <c r="J64" s="30" t="str">
        <f>IF(G62&gt;G63,F62,IF(G62&lt;G63,F63,""))</f>
        <v>KIMBERLEY CULLEN</v>
      </c>
      <c r="K64" s="19">
        <v>5</v>
      </c>
      <c r="L64" s="26"/>
      <c r="N64" s="16"/>
      <c r="O64" s="16"/>
      <c r="R64" s="16"/>
      <c r="S64" s="16"/>
    </row>
    <row r="65" spans="2:19" ht="15" x14ac:dyDescent="0.4">
      <c r="B65" s="18" t="str">
        <f>IF(K27&gt;K28,J27,IF(K27&lt;K28,J28,""))</f>
        <v>JASMINE PURDON</v>
      </c>
      <c r="C65" s="19">
        <v>2</v>
      </c>
      <c r="F65" s="29" t="s">
        <v>161</v>
      </c>
      <c r="G65" s="16"/>
      <c r="H65" s="32"/>
      <c r="J65" s="31" t="str">
        <f>IF(G66&gt;G67,F66,IF(G66&lt;G67,F67,""))</f>
        <v>CORIEN SIMPSON</v>
      </c>
      <c r="K65" s="21">
        <v>2</v>
      </c>
      <c r="N65" s="16"/>
      <c r="O65" s="16"/>
      <c r="R65" s="16"/>
      <c r="S65" s="16"/>
    </row>
    <row r="66" spans="2:19" ht="15" x14ac:dyDescent="0.4">
      <c r="B66" s="20" t="str">
        <f>IF(K29&gt;K30,J29,IF(K29&lt;K30,J30,""))</f>
        <v>CORIEN SIMPSON</v>
      </c>
      <c r="C66" s="21">
        <v>3</v>
      </c>
      <c r="D66" s="22"/>
      <c r="E66" s="23"/>
      <c r="F66" s="30" t="str">
        <f>IF(C65&gt;C66,B65,IF(C65&lt;C66,B66,""))</f>
        <v>CORIEN SIMPSON</v>
      </c>
      <c r="G66" s="19">
        <v>4</v>
      </c>
      <c r="H66" s="26"/>
      <c r="J66" s="16"/>
      <c r="K66" s="16"/>
      <c r="N66" s="16"/>
      <c r="O66" s="16"/>
      <c r="R66" s="16"/>
      <c r="S66" s="16"/>
    </row>
    <row r="67" spans="2:19" ht="15" x14ac:dyDescent="0.4">
      <c r="B67" s="25" t="str">
        <f>IF(K31&gt;K32,J31,IF(K31&lt;K32,J32,""))</f>
        <v>CHARLOTTE WILLIAMS</v>
      </c>
      <c r="C67" s="19">
        <v>3</v>
      </c>
      <c r="D67" s="26"/>
      <c r="F67" s="31" t="str">
        <f>IF(C67&gt;C68,B67,IF(C67&lt;C68,B68,""))</f>
        <v>CHARLOTTE WILLIAMS</v>
      </c>
      <c r="G67" s="21">
        <v>1</v>
      </c>
      <c r="J67" s="16"/>
      <c r="K67" s="16"/>
      <c r="N67" s="16"/>
      <c r="O67" s="16"/>
      <c r="R67" s="16"/>
      <c r="S67" s="16"/>
    </row>
    <row r="68" spans="2:19" ht="15" x14ac:dyDescent="0.4">
      <c r="B68" s="28" t="str">
        <f>IF(K33&gt;K34,J33,IF(K33&lt;K34,J34,""))</f>
        <v>SOFIA PENELI</v>
      </c>
      <c r="C68" s="21">
        <v>1</v>
      </c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4">
    <mergeCell ref="A1:O1"/>
    <mergeCell ref="B2:N2"/>
    <mergeCell ref="N52:O52"/>
    <mergeCell ref="N53:O53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9" width="3.265625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9" t="s">
        <v>162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29" t="s">
        <v>145</v>
      </c>
      <c r="C2" s="16"/>
      <c r="F2" s="16"/>
      <c r="G2" s="16"/>
      <c r="J2" s="16"/>
      <c r="K2" s="16"/>
      <c r="N2" s="16"/>
      <c r="O2" s="16"/>
      <c r="R2" s="16"/>
      <c r="S2" s="16"/>
    </row>
    <row r="3" spans="1:19" ht="15.75" customHeight="1" x14ac:dyDescent="0.5">
      <c r="A3" s="17">
        <v>1</v>
      </c>
      <c r="B3" s="18" t="s">
        <v>26</v>
      </c>
      <c r="C3" s="19">
        <v>3</v>
      </c>
      <c r="F3" s="29" t="s">
        <v>146</v>
      </c>
      <c r="G3" s="16"/>
      <c r="J3" s="16"/>
      <c r="K3" s="16"/>
      <c r="N3" s="16"/>
      <c r="O3" s="16"/>
      <c r="R3" s="16"/>
      <c r="S3" s="16"/>
    </row>
    <row r="4" spans="1:19" ht="15.75" customHeight="1" x14ac:dyDescent="0.5">
      <c r="A4" s="17">
        <v>32</v>
      </c>
      <c r="B4" s="20" t="s">
        <v>124</v>
      </c>
      <c r="C4" s="21">
        <v>0</v>
      </c>
      <c r="D4" s="22"/>
      <c r="E4" s="23"/>
      <c r="F4" s="30" t="str">
        <f>IF(C3&gt;C4,B3,IF(C3&lt;C4,B4,""))</f>
        <v>SOFIA PENELI</v>
      </c>
      <c r="G4" s="19">
        <v>3</v>
      </c>
      <c r="J4" s="16"/>
      <c r="K4" s="16"/>
      <c r="N4" s="16"/>
      <c r="O4" s="16"/>
      <c r="R4" s="16"/>
      <c r="S4" s="16"/>
    </row>
    <row r="5" spans="1:19" ht="15.75" customHeight="1" x14ac:dyDescent="0.5">
      <c r="A5" s="17">
        <v>16</v>
      </c>
      <c r="B5" s="25" t="s">
        <v>85</v>
      </c>
      <c r="C5" s="19">
        <v>1</v>
      </c>
      <c r="D5" s="26"/>
      <c r="F5" s="31" t="str">
        <f>IF(C5&gt;C6,B5,IF(C5&lt;C6,B6,""))</f>
        <v>TAMMY ADAMS</v>
      </c>
      <c r="G5" s="21">
        <v>0</v>
      </c>
      <c r="H5" s="22"/>
      <c r="J5" s="29" t="s">
        <v>147</v>
      </c>
      <c r="K5" s="16"/>
      <c r="N5" s="16"/>
      <c r="O5" s="16"/>
      <c r="R5" s="16"/>
      <c r="S5" s="16"/>
    </row>
    <row r="6" spans="1:19" ht="15.75" customHeight="1" x14ac:dyDescent="0.5">
      <c r="A6" s="17">
        <v>17</v>
      </c>
      <c r="B6" s="28" t="s">
        <v>55</v>
      </c>
      <c r="C6" s="21">
        <v>3</v>
      </c>
      <c r="F6" s="16"/>
      <c r="G6" s="16"/>
      <c r="H6" s="32"/>
      <c r="I6" s="23"/>
      <c r="J6" s="30" t="str">
        <f>IF(G4&gt;G5,F4,IF(G4&lt;G5,F5,""))</f>
        <v>SOFIA PENELI</v>
      </c>
      <c r="K6" s="19">
        <v>2</v>
      </c>
      <c r="N6" s="16"/>
      <c r="O6" s="16"/>
      <c r="R6" s="16"/>
      <c r="S6" s="16"/>
    </row>
    <row r="7" spans="1:19" ht="15.75" customHeight="1" x14ac:dyDescent="0.5">
      <c r="A7" s="17">
        <v>9</v>
      </c>
      <c r="B7" s="18" t="s">
        <v>36</v>
      </c>
      <c r="C7" s="19">
        <v>1</v>
      </c>
      <c r="F7" s="29" t="s">
        <v>148</v>
      </c>
      <c r="G7" s="16"/>
      <c r="H7" s="32"/>
      <c r="J7" s="31" t="str">
        <f>IF(G8&gt;G9,F8,IF(G8&lt;G9,F9,""))</f>
        <v>SHARYN SYDER</v>
      </c>
      <c r="K7" s="21">
        <v>3</v>
      </c>
      <c r="L7" s="22"/>
      <c r="N7" s="16"/>
      <c r="O7" s="16"/>
      <c r="R7" s="16"/>
      <c r="S7" s="16"/>
    </row>
    <row r="8" spans="1:19" ht="15.75" customHeight="1" x14ac:dyDescent="0.5">
      <c r="A8" s="17">
        <v>24</v>
      </c>
      <c r="B8" s="20" t="s">
        <v>35</v>
      </c>
      <c r="C8" s="21">
        <v>3</v>
      </c>
      <c r="D8" s="22"/>
      <c r="E8" s="23"/>
      <c r="F8" s="30" t="str">
        <f>IF(C7&gt;C8,B7,IF(C7&lt;C8,B8,""))</f>
        <v>PAULINE MORRIS</v>
      </c>
      <c r="G8" s="19">
        <v>0</v>
      </c>
      <c r="H8" s="26"/>
      <c r="J8" s="16"/>
      <c r="K8" s="16"/>
      <c r="L8" s="32"/>
      <c r="N8" s="16"/>
      <c r="O8" s="16"/>
      <c r="R8" s="16"/>
      <c r="S8" s="16"/>
    </row>
    <row r="9" spans="1:19" ht="15.75" customHeight="1" x14ac:dyDescent="0.5">
      <c r="A9" s="17">
        <v>8</v>
      </c>
      <c r="B9" s="25" t="s">
        <v>69</v>
      </c>
      <c r="C9" s="19">
        <v>3</v>
      </c>
      <c r="D9" s="26"/>
      <c r="F9" s="31" t="str">
        <f>IF(C9&gt;C10,B9,IF(C9&lt;C10,B10,""))</f>
        <v>SHARYN SYDER</v>
      </c>
      <c r="G9" s="21">
        <v>3</v>
      </c>
      <c r="J9" s="16"/>
      <c r="K9" s="16"/>
      <c r="L9" s="32"/>
      <c r="N9" s="29" t="s">
        <v>149</v>
      </c>
      <c r="O9" s="16"/>
      <c r="R9" s="16"/>
      <c r="S9" s="16"/>
    </row>
    <row r="10" spans="1:19" ht="15.75" customHeight="1" x14ac:dyDescent="0.5">
      <c r="A10" s="17">
        <v>25</v>
      </c>
      <c r="B10" s="28" t="s">
        <v>37</v>
      </c>
      <c r="C10" s="21">
        <v>1</v>
      </c>
      <c r="F10" s="16"/>
      <c r="G10" s="16"/>
      <c r="J10" s="16"/>
      <c r="K10" s="16"/>
      <c r="L10" s="32"/>
      <c r="M10" s="23"/>
      <c r="N10" s="30" t="str">
        <f>IF(K6&gt;K7,J6,IF(K6&lt;K7,J7,""))</f>
        <v>SHARYN SYDER</v>
      </c>
      <c r="O10" s="19">
        <v>0</v>
      </c>
      <c r="R10" s="16"/>
      <c r="S10" s="16"/>
    </row>
    <row r="11" spans="1:19" ht="15.75" customHeight="1" x14ac:dyDescent="0.5">
      <c r="A11" s="17">
        <v>5</v>
      </c>
      <c r="B11" s="18" t="s">
        <v>5</v>
      </c>
      <c r="C11" s="19">
        <v>3</v>
      </c>
      <c r="F11" s="29" t="s">
        <v>150</v>
      </c>
      <c r="G11" s="16"/>
      <c r="J11" s="16"/>
      <c r="K11" s="16"/>
      <c r="L11" s="32"/>
      <c r="N11" s="31" t="str">
        <f>IF(K14&gt;K15,J14,IF(K14&lt;K15,J15,""))</f>
        <v>CRYSTALEE JANE</v>
      </c>
      <c r="O11" s="21">
        <v>3</v>
      </c>
      <c r="P11" s="22"/>
      <c r="R11" s="16"/>
      <c r="S11" s="16"/>
    </row>
    <row r="12" spans="1:19" ht="15.75" customHeight="1" x14ac:dyDescent="0.5">
      <c r="A12" s="17">
        <v>28</v>
      </c>
      <c r="B12" s="20" t="s">
        <v>124</v>
      </c>
      <c r="C12" s="21">
        <v>0</v>
      </c>
      <c r="D12" s="22"/>
      <c r="E12" s="23"/>
      <c r="F12" s="30" t="str">
        <f>IF(C11&gt;C12,B11,IF(C11&lt;C12,B12,""))</f>
        <v>CRYSTALEE JANE</v>
      </c>
      <c r="G12" s="19">
        <v>3</v>
      </c>
      <c r="J12" s="16"/>
      <c r="K12" s="16"/>
      <c r="L12" s="32"/>
      <c r="N12" s="16"/>
      <c r="O12" s="16"/>
      <c r="P12" s="32"/>
      <c r="R12" s="16"/>
      <c r="S12" s="16"/>
    </row>
    <row r="13" spans="1:19" ht="15.75" customHeight="1" x14ac:dyDescent="0.5">
      <c r="A13" s="17">
        <v>12</v>
      </c>
      <c r="B13" s="25" t="s">
        <v>110</v>
      </c>
      <c r="C13" s="19">
        <v>3</v>
      </c>
      <c r="D13" s="26"/>
      <c r="F13" s="31" t="str">
        <f>IF(C13&gt;C14,B13,IF(C13&lt;C14,B14,""))</f>
        <v>KAT MCKENZIE</v>
      </c>
      <c r="G13" s="21">
        <v>1</v>
      </c>
      <c r="H13" s="22"/>
      <c r="J13" s="29" t="s">
        <v>151</v>
      </c>
      <c r="K13" s="16"/>
      <c r="L13" s="32"/>
      <c r="N13" s="16"/>
      <c r="O13" s="16"/>
      <c r="P13" s="32"/>
      <c r="R13" s="16"/>
      <c r="S13" s="16"/>
    </row>
    <row r="14" spans="1:19" ht="15.75" customHeight="1" x14ac:dyDescent="0.5">
      <c r="A14" s="17">
        <v>21</v>
      </c>
      <c r="B14" s="28" t="s">
        <v>60</v>
      </c>
      <c r="C14" s="21">
        <v>1</v>
      </c>
      <c r="F14" s="16"/>
      <c r="G14" s="16"/>
      <c r="H14" s="32"/>
      <c r="I14" s="23"/>
      <c r="J14" s="30" t="str">
        <f>IF(G12&gt;G13,F12,IF(G12&lt;G13,F13,""))</f>
        <v>CRYSTALEE JANE</v>
      </c>
      <c r="K14" s="19">
        <v>3</v>
      </c>
      <c r="L14" s="26"/>
      <c r="N14" s="16"/>
      <c r="O14" s="16"/>
      <c r="P14" s="32"/>
      <c r="R14" s="16"/>
      <c r="S14" s="16"/>
    </row>
    <row r="15" spans="1:19" ht="15.75" customHeight="1" x14ac:dyDescent="0.5">
      <c r="A15" s="17">
        <v>13</v>
      </c>
      <c r="B15" s="18" t="s">
        <v>54</v>
      </c>
      <c r="C15" s="19">
        <v>0</v>
      </c>
      <c r="F15" s="29" t="s">
        <v>152</v>
      </c>
      <c r="G15" s="16"/>
      <c r="H15" s="32"/>
      <c r="J15" s="31" t="str">
        <f>IF(G16&gt;G17,F16,IF(G16&lt;G17,F17,""))</f>
        <v>LIZ HULLEN</v>
      </c>
      <c r="K15" s="21">
        <v>2</v>
      </c>
      <c r="N15" s="16"/>
      <c r="O15" s="16"/>
      <c r="P15" s="32"/>
      <c r="R15" s="16"/>
      <c r="S15" s="16"/>
    </row>
    <row r="16" spans="1:19" ht="15.75" customHeight="1" x14ac:dyDescent="0.5">
      <c r="A16" s="17">
        <v>20</v>
      </c>
      <c r="B16" s="20" t="s">
        <v>14</v>
      </c>
      <c r="C16" s="21">
        <v>3</v>
      </c>
      <c r="D16" s="22"/>
      <c r="E16" s="23"/>
      <c r="F16" s="30" t="str">
        <f>IF(C15&gt;C16,B15,IF(C15&lt;C16,B16,""))</f>
        <v>VICTORIA HEAVEY</v>
      </c>
      <c r="G16" s="19">
        <v>2</v>
      </c>
      <c r="H16" s="26"/>
      <c r="J16" s="16"/>
      <c r="K16" s="16"/>
      <c r="N16" s="16"/>
      <c r="O16" s="16"/>
      <c r="P16" s="32"/>
      <c r="R16" s="16"/>
      <c r="S16" s="16"/>
    </row>
    <row r="17" spans="1:19" ht="15.75" customHeight="1" x14ac:dyDescent="0.5">
      <c r="A17" s="17">
        <v>4</v>
      </c>
      <c r="B17" s="25" t="s">
        <v>12</v>
      </c>
      <c r="C17" s="19">
        <v>3</v>
      </c>
      <c r="D17" s="26"/>
      <c r="F17" s="31" t="str">
        <f>IF(C17&gt;C18,B17,IF(C17&lt;C18,B18,""))</f>
        <v>LIZ HULLEN</v>
      </c>
      <c r="G17" s="21">
        <v>3</v>
      </c>
      <c r="J17" s="16"/>
      <c r="K17" s="16"/>
      <c r="N17" s="16"/>
      <c r="O17" s="16"/>
      <c r="P17" s="32"/>
      <c r="R17" s="29" t="s">
        <v>153</v>
      </c>
      <c r="S17" s="16"/>
    </row>
    <row r="18" spans="1:19" ht="15.75" customHeight="1" x14ac:dyDescent="0.5">
      <c r="A18" s="17">
        <v>29</v>
      </c>
      <c r="B18" s="28" t="s">
        <v>124</v>
      </c>
      <c r="C18" s="21">
        <v>0</v>
      </c>
      <c r="F18" s="16"/>
      <c r="G18" s="16"/>
      <c r="J18" s="16"/>
      <c r="K18" s="16"/>
      <c r="N18" s="71" t="str">
        <f>IF(S18&gt;S19,R18,IF(S18&lt;S19,R19,""))</f>
        <v>LYDIA BURNETT</v>
      </c>
      <c r="O18" s="72"/>
      <c r="P18" s="26"/>
      <c r="Q18" s="23"/>
      <c r="R18" s="30" t="str">
        <f>IF(O10&gt;O11,N10,IF(O10&lt;O11,N11,""))</f>
        <v>CRYSTALEE JANE</v>
      </c>
      <c r="S18" s="19">
        <v>3</v>
      </c>
    </row>
    <row r="19" spans="1:19" ht="15.75" customHeight="1" x14ac:dyDescent="0.5">
      <c r="A19" s="17">
        <v>3</v>
      </c>
      <c r="B19" s="18" t="s">
        <v>63</v>
      </c>
      <c r="C19" s="19">
        <v>3</v>
      </c>
      <c r="F19" s="29" t="s">
        <v>154</v>
      </c>
      <c r="G19" s="16"/>
      <c r="J19" s="16"/>
      <c r="K19" s="16"/>
      <c r="N19" s="73" t="s">
        <v>155</v>
      </c>
      <c r="O19" s="74"/>
      <c r="P19" s="32"/>
      <c r="R19" s="31" t="str">
        <f>IF(O26&gt;O27,N26,IF(O26&lt;O27,N27,""))</f>
        <v>LYDIA BURNETT</v>
      </c>
      <c r="S19" s="21">
        <v>4</v>
      </c>
    </row>
    <row r="20" spans="1:19" ht="15.75" customHeight="1" x14ac:dyDescent="0.5">
      <c r="A20" s="17">
        <v>30</v>
      </c>
      <c r="B20" s="20" t="s">
        <v>124</v>
      </c>
      <c r="C20" s="21">
        <v>0</v>
      </c>
      <c r="D20" s="22"/>
      <c r="E20" s="23"/>
      <c r="F20" s="30" t="str">
        <f>IF(C19&gt;C20,B19,IF(C19&lt;C20,B20,""))</f>
        <v>LYDIA BURNETT</v>
      </c>
      <c r="G20" s="19">
        <v>3</v>
      </c>
      <c r="J20" s="16"/>
      <c r="K20" s="16"/>
      <c r="N20" s="16"/>
      <c r="O20" s="16"/>
      <c r="P20" s="32"/>
      <c r="R20" s="16"/>
      <c r="S20" s="16"/>
    </row>
    <row r="21" spans="1:19" ht="15.75" customHeight="1" x14ac:dyDescent="0.5">
      <c r="A21" s="17">
        <v>14</v>
      </c>
      <c r="B21" s="25" t="s">
        <v>89</v>
      </c>
      <c r="C21" s="19">
        <v>2</v>
      </c>
      <c r="D21" s="26"/>
      <c r="F21" s="31" t="str">
        <f>IF(C21&gt;C22,B21,IF(C21&lt;C22,B22,""))</f>
        <v>WENDY STEVENS</v>
      </c>
      <c r="G21" s="21">
        <v>0</v>
      </c>
      <c r="H21" s="22"/>
      <c r="J21" s="29" t="s">
        <v>156</v>
      </c>
      <c r="K21" s="16"/>
      <c r="N21" s="16"/>
      <c r="O21" s="16"/>
      <c r="P21" s="32"/>
      <c r="R21" s="16"/>
      <c r="S21" s="16"/>
    </row>
    <row r="22" spans="1:19" ht="15.75" customHeight="1" x14ac:dyDescent="0.5">
      <c r="A22" s="17">
        <v>19</v>
      </c>
      <c r="B22" s="28" t="s">
        <v>46</v>
      </c>
      <c r="C22" s="21">
        <v>3</v>
      </c>
      <c r="F22" s="16"/>
      <c r="G22" s="16"/>
      <c r="H22" s="32"/>
      <c r="I22" s="23"/>
      <c r="J22" s="30" t="str">
        <f>IF(G20&gt;G21,F20,IF(G20&lt;G21,F21,""))</f>
        <v>LYDIA BURNETT</v>
      </c>
      <c r="K22" s="19">
        <v>3</v>
      </c>
      <c r="N22" s="16"/>
      <c r="O22" s="16"/>
      <c r="P22" s="32"/>
      <c r="R22" s="16"/>
      <c r="S22" s="16"/>
    </row>
    <row r="23" spans="1:19" ht="15.75" customHeight="1" x14ac:dyDescent="0.5">
      <c r="A23" s="17">
        <v>11</v>
      </c>
      <c r="B23" s="18" t="s">
        <v>9</v>
      </c>
      <c r="C23" s="19">
        <v>3</v>
      </c>
      <c r="F23" s="29" t="s">
        <v>157</v>
      </c>
      <c r="G23" s="16"/>
      <c r="H23" s="32"/>
      <c r="J23" s="31" t="str">
        <f>IF(G24&gt;G25,F24,IF(G24&lt;G25,F25,""))</f>
        <v>KERRY ASHBROOK</v>
      </c>
      <c r="K23" s="21">
        <v>1</v>
      </c>
      <c r="L23" s="22"/>
      <c r="N23" s="16"/>
      <c r="O23" s="16"/>
      <c r="P23" s="32"/>
      <c r="R23" s="16"/>
      <c r="S23" s="16"/>
    </row>
    <row r="24" spans="1:19" ht="15.75" customHeight="1" x14ac:dyDescent="0.5">
      <c r="A24" s="17">
        <v>22</v>
      </c>
      <c r="B24" s="20" t="s">
        <v>42</v>
      </c>
      <c r="C24" s="21">
        <v>0</v>
      </c>
      <c r="D24" s="22"/>
      <c r="E24" s="23"/>
      <c r="F24" s="30" t="str">
        <f>IF(C23&gt;C24,B23,IF(C23&lt;C24,B24,""))</f>
        <v>LARISSA DEVINE</v>
      </c>
      <c r="G24" s="19">
        <v>2</v>
      </c>
      <c r="H24" s="26"/>
      <c r="J24" s="16"/>
      <c r="K24" s="16"/>
      <c r="L24" s="32"/>
      <c r="N24" s="16"/>
      <c r="O24" s="16"/>
      <c r="P24" s="32"/>
      <c r="R24" s="16"/>
      <c r="S24" s="16"/>
    </row>
    <row r="25" spans="1:19" ht="15.75" customHeight="1" x14ac:dyDescent="0.5">
      <c r="A25" s="17">
        <v>6</v>
      </c>
      <c r="B25" s="25" t="s">
        <v>61</v>
      </c>
      <c r="C25" s="19">
        <v>3</v>
      </c>
      <c r="D25" s="26"/>
      <c r="F25" s="31" t="str">
        <f>IF(C25&gt;C26,B25,IF(C25&lt;C26,B26,""))</f>
        <v>KERRY ASHBROOK</v>
      </c>
      <c r="G25" s="21">
        <v>3</v>
      </c>
      <c r="J25" s="16"/>
      <c r="K25" s="16"/>
      <c r="L25" s="32"/>
      <c r="N25" s="29" t="s">
        <v>158</v>
      </c>
      <c r="O25" s="16"/>
      <c r="P25" s="32"/>
      <c r="R25" s="16"/>
      <c r="S25" s="16"/>
    </row>
    <row r="26" spans="1:19" ht="15.75" customHeight="1" x14ac:dyDescent="0.5">
      <c r="A26" s="17">
        <v>27</v>
      </c>
      <c r="B26" s="28" t="s">
        <v>75</v>
      </c>
      <c r="C26" s="21">
        <v>0</v>
      </c>
      <c r="F26" s="16"/>
      <c r="G26" s="16"/>
      <c r="J26" s="16"/>
      <c r="K26" s="16"/>
      <c r="L26" s="32"/>
      <c r="M26" s="23"/>
      <c r="N26" s="30" t="str">
        <f>IF(K22&gt;K23,J22,IF(K22&lt;K23,J23,""))</f>
        <v>LYDIA BURNETT</v>
      </c>
      <c r="O26" s="19">
        <v>3</v>
      </c>
      <c r="P26" s="26"/>
      <c r="R26" s="16"/>
      <c r="S26" s="16"/>
    </row>
    <row r="27" spans="1:19" ht="15.75" customHeight="1" x14ac:dyDescent="0.5">
      <c r="A27" s="17">
        <v>7</v>
      </c>
      <c r="B27" s="18" t="s">
        <v>58</v>
      </c>
      <c r="C27" s="19">
        <v>3</v>
      </c>
      <c r="F27" s="29" t="s">
        <v>159</v>
      </c>
      <c r="G27" s="16"/>
      <c r="J27" s="16"/>
      <c r="K27" s="16"/>
      <c r="L27" s="32"/>
      <c r="N27" s="31" t="str">
        <f>IF(K30&gt;K31,J30,IF(K30&lt;K31,J31,""))</f>
        <v>KIM MCAULEY</v>
      </c>
      <c r="O27" s="21">
        <v>0</v>
      </c>
      <c r="R27" s="16"/>
      <c r="S27" s="16"/>
    </row>
    <row r="28" spans="1:19" ht="15.75" customHeight="1" x14ac:dyDescent="0.5">
      <c r="A28" s="17">
        <v>26</v>
      </c>
      <c r="B28" s="20" t="s">
        <v>32</v>
      </c>
      <c r="C28" s="21">
        <v>2</v>
      </c>
      <c r="D28" s="22"/>
      <c r="E28" s="23"/>
      <c r="F28" s="30" t="str">
        <f>IF(C27&gt;C28,B27,IF(C27&lt;C28,B28,""))</f>
        <v>AMBER JAMES</v>
      </c>
      <c r="G28" s="19">
        <v>0</v>
      </c>
      <c r="J28" s="16"/>
      <c r="K28" s="16"/>
      <c r="L28" s="32"/>
      <c r="N28" s="16"/>
      <c r="O28" s="16"/>
      <c r="R28" s="16"/>
      <c r="S28" s="16"/>
    </row>
    <row r="29" spans="1:19" ht="15.75" customHeight="1" x14ac:dyDescent="0.5">
      <c r="A29" s="17">
        <v>10</v>
      </c>
      <c r="B29" s="25" t="s">
        <v>48</v>
      </c>
      <c r="C29" s="19">
        <v>3</v>
      </c>
      <c r="D29" s="26"/>
      <c r="F29" s="31" t="str">
        <f>IF(C29&gt;C30,B29,IF(C29&lt;C30,B30,""))</f>
        <v>MARIANNE EDWARDS</v>
      </c>
      <c r="G29" s="21">
        <v>3</v>
      </c>
      <c r="H29" s="22"/>
      <c r="J29" s="29" t="s">
        <v>160</v>
      </c>
      <c r="K29" s="16"/>
      <c r="L29" s="32"/>
      <c r="N29" s="16"/>
      <c r="O29" s="16"/>
      <c r="R29" s="16"/>
      <c r="S29" s="16"/>
    </row>
    <row r="30" spans="1:19" ht="15.75" customHeight="1" x14ac:dyDescent="0.5">
      <c r="A30" s="17">
        <v>23</v>
      </c>
      <c r="B30" s="28" t="s">
        <v>102</v>
      </c>
      <c r="C30" s="21">
        <v>0</v>
      </c>
      <c r="F30" s="16"/>
      <c r="G30" s="16"/>
      <c r="H30" s="32"/>
      <c r="I30" s="23"/>
      <c r="J30" s="30" t="str">
        <f>IF(G28&gt;G29,F28,IF(G28&lt;G29,F29,""))</f>
        <v>MARIANNE EDWARDS</v>
      </c>
      <c r="K30" s="19">
        <v>1</v>
      </c>
      <c r="L30" s="26"/>
      <c r="N30" s="16"/>
      <c r="O30" s="16"/>
      <c r="R30" s="16"/>
      <c r="S30" s="16"/>
    </row>
    <row r="31" spans="1:19" ht="15.75" customHeight="1" x14ac:dyDescent="0.5">
      <c r="A31" s="17">
        <v>15</v>
      </c>
      <c r="B31" s="18" t="s">
        <v>31</v>
      </c>
      <c r="C31" s="19">
        <v>2</v>
      </c>
      <c r="F31" s="29" t="s">
        <v>161</v>
      </c>
      <c r="G31" s="16"/>
      <c r="H31" s="32"/>
      <c r="J31" s="31" t="str">
        <f>IF(G32&gt;G33,F32,IF(G32&lt;G33,F33,""))</f>
        <v>KIM MCAULEY</v>
      </c>
      <c r="K31" s="21">
        <v>3</v>
      </c>
      <c r="N31" s="16"/>
      <c r="O31" s="16"/>
      <c r="R31" s="16"/>
      <c r="S31" s="16"/>
    </row>
    <row r="32" spans="1:19" ht="15.75" customHeight="1" x14ac:dyDescent="0.5">
      <c r="A32" s="17">
        <v>18</v>
      </c>
      <c r="B32" s="20" t="s">
        <v>114</v>
      </c>
      <c r="C32" s="21">
        <v>3</v>
      </c>
      <c r="D32" s="22"/>
      <c r="E32" s="23"/>
      <c r="F32" s="30" t="str">
        <f>IF(C31&gt;C32,B31,IF(C31&lt;C32,B32,""))</f>
        <v>KIM MCAULEY</v>
      </c>
      <c r="G32" s="19">
        <v>3</v>
      </c>
      <c r="H32" s="26"/>
      <c r="J32" s="16"/>
      <c r="K32" s="16"/>
      <c r="N32" s="16"/>
      <c r="O32" s="16"/>
      <c r="R32" s="16"/>
      <c r="S32" s="16"/>
    </row>
    <row r="33" spans="1:19" ht="15.75" customHeight="1" x14ac:dyDescent="0.5">
      <c r="A33" s="17">
        <v>2</v>
      </c>
      <c r="B33" s="25" t="s">
        <v>8</v>
      </c>
      <c r="C33" s="19">
        <v>0</v>
      </c>
      <c r="D33" s="26"/>
      <c r="F33" s="31" t="str">
        <f>IF(C33&gt;C34,B33,IF(C33&lt;C34,B34,""))</f>
        <v>BYE</v>
      </c>
      <c r="G33" s="21">
        <v>0</v>
      </c>
      <c r="J33" s="16"/>
      <c r="K33" s="16"/>
      <c r="N33" s="16"/>
      <c r="O33" s="16"/>
      <c r="R33" s="16"/>
      <c r="S33" s="16"/>
    </row>
    <row r="34" spans="1:19" ht="15.75" customHeight="1" x14ac:dyDescent="0.5">
      <c r="A34" s="17">
        <v>31</v>
      </c>
      <c r="B34" s="28" t="s">
        <v>124</v>
      </c>
      <c r="C34" s="21">
        <v>3</v>
      </c>
      <c r="F34" s="16"/>
      <c r="G34" s="16"/>
      <c r="J34" s="16"/>
      <c r="K34" s="16"/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" x14ac:dyDescent="0.4">
      <c r="B36" s="16"/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" x14ac:dyDescent="0.4">
      <c r="B37" s="16"/>
      <c r="C37" s="16"/>
      <c r="F37" s="16"/>
      <c r="G37" s="16"/>
      <c r="J37" s="16"/>
      <c r="K37" s="16"/>
      <c r="N37" s="16"/>
      <c r="O37" s="16"/>
      <c r="R37" s="16"/>
      <c r="S37" s="16"/>
    </row>
    <row r="38" spans="1:19" ht="15" x14ac:dyDescent="0.4">
      <c r="B38" s="16"/>
      <c r="C38" s="16"/>
      <c r="F38" s="16"/>
      <c r="G38" s="16"/>
      <c r="J38" s="16"/>
      <c r="K38" s="16"/>
      <c r="N38" s="16"/>
      <c r="O38" s="16"/>
      <c r="R38" s="16"/>
      <c r="S38" s="16"/>
    </row>
    <row r="39" spans="1:19" ht="15" x14ac:dyDescent="0.4">
      <c r="B39" s="16"/>
      <c r="C39" s="16"/>
      <c r="F39" s="16"/>
      <c r="G39" s="16"/>
      <c r="J39" s="16"/>
      <c r="K39" s="16"/>
      <c r="N39" s="16"/>
      <c r="O39" s="16"/>
      <c r="R39" s="16"/>
      <c r="S39" s="16"/>
    </row>
    <row r="40" spans="1:19" ht="15" x14ac:dyDescent="0.4">
      <c r="B40" s="16"/>
      <c r="C40" s="16"/>
      <c r="F40" s="16"/>
      <c r="G40" s="16"/>
      <c r="J40" s="16"/>
      <c r="K40" s="16"/>
      <c r="N40" s="16"/>
      <c r="O40" s="16"/>
      <c r="R40" s="16"/>
      <c r="S40" s="16"/>
    </row>
    <row r="41" spans="1:19" ht="15" x14ac:dyDescent="0.4">
      <c r="B41" s="16"/>
      <c r="C41" s="16"/>
      <c r="F41" s="16"/>
      <c r="G41" s="16"/>
      <c r="J41" s="16"/>
      <c r="K41" s="16"/>
      <c r="N41" s="16"/>
      <c r="O41" s="16"/>
      <c r="R41" s="16"/>
      <c r="S41" s="16"/>
    </row>
    <row r="42" spans="1:19" ht="15" x14ac:dyDescent="0.4">
      <c r="B42" s="16"/>
      <c r="C42" s="16"/>
      <c r="F42" s="16"/>
      <c r="G42" s="16"/>
      <c r="J42" s="16"/>
      <c r="K42" s="16"/>
      <c r="N42" s="16"/>
      <c r="O42" s="16"/>
      <c r="R42" s="16"/>
      <c r="S42" s="16"/>
    </row>
    <row r="43" spans="1:19" ht="15" x14ac:dyDescent="0.4">
      <c r="B43" s="16"/>
      <c r="C43" s="16"/>
      <c r="F43" s="16"/>
      <c r="G43" s="16"/>
      <c r="J43" s="16"/>
      <c r="K43" s="16"/>
      <c r="N43" s="16"/>
      <c r="O43" s="16"/>
      <c r="R43" s="16"/>
      <c r="S43" s="16"/>
    </row>
    <row r="44" spans="1:19" ht="15" x14ac:dyDescent="0.4">
      <c r="B44" s="16"/>
      <c r="C44" s="16"/>
      <c r="F44" s="16"/>
      <c r="G44" s="16"/>
      <c r="J44" s="16"/>
      <c r="K44" s="16"/>
      <c r="N44" s="16"/>
      <c r="O44" s="16"/>
      <c r="R44" s="16"/>
      <c r="S44" s="16"/>
    </row>
    <row r="45" spans="1:19" ht="15" x14ac:dyDescent="0.4">
      <c r="B45" s="16"/>
      <c r="C45" s="16"/>
      <c r="F45" s="16"/>
      <c r="G45" s="16"/>
      <c r="J45" s="16"/>
      <c r="K45" s="16"/>
      <c r="N45" s="16"/>
      <c r="O45" s="16"/>
      <c r="R45" s="16"/>
      <c r="S45" s="16"/>
    </row>
    <row r="46" spans="1:19" ht="15" x14ac:dyDescent="0.4">
      <c r="B46" s="16"/>
      <c r="C46" s="16"/>
      <c r="F46" s="16"/>
      <c r="G46" s="16"/>
      <c r="J46" s="16"/>
      <c r="K46" s="16"/>
      <c r="N46" s="16"/>
      <c r="O46" s="16"/>
      <c r="R46" s="16"/>
      <c r="S46" s="16"/>
    </row>
    <row r="47" spans="1:19" ht="15" x14ac:dyDescent="0.4">
      <c r="B47" s="16"/>
      <c r="C47" s="16"/>
      <c r="F47" s="16"/>
      <c r="G47" s="16"/>
      <c r="J47" s="16"/>
      <c r="K47" s="16"/>
      <c r="N47" s="16"/>
      <c r="O47" s="16"/>
      <c r="R47" s="16"/>
      <c r="S47" s="16"/>
    </row>
    <row r="48" spans="1:19" ht="15" x14ac:dyDescent="0.4">
      <c r="B48" s="16"/>
      <c r="C48" s="16"/>
      <c r="F48" s="16"/>
      <c r="G48" s="16"/>
      <c r="J48" s="16"/>
      <c r="K48" s="16"/>
      <c r="N48" s="16"/>
      <c r="O48" s="16"/>
      <c r="R48" s="16"/>
      <c r="S48" s="16"/>
    </row>
    <row r="49" spans="2:19" ht="15" x14ac:dyDescent="0.4">
      <c r="B49" s="16"/>
      <c r="C49" s="16"/>
      <c r="F49" s="16"/>
      <c r="G49" s="16"/>
      <c r="J49" s="16"/>
      <c r="K49" s="16"/>
      <c r="N49" s="16"/>
      <c r="O49" s="16"/>
      <c r="R49" s="16"/>
      <c r="S49" s="16"/>
    </row>
    <row r="50" spans="2:19" ht="15" x14ac:dyDescent="0.4">
      <c r="B50" s="16"/>
      <c r="C50" s="16"/>
      <c r="F50" s="16"/>
      <c r="G50" s="16"/>
      <c r="J50" s="16"/>
      <c r="K50" s="16"/>
      <c r="N50" s="16"/>
      <c r="O50" s="16"/>
      <c r="R50" s="16"/>
      <c r="S50" s="16"/>
    </row>
    <row r="51" spans="2:19" ht="15" x14ac:dyDescent="0.4">
      <c r="B51" s="16"/>
      <c r="C51" s="16"/>
      <c r="F51" s="16"/>
      <c r="G51" s="16"/>
      <c r="J51" s="16"/>
      <c r="K51" s="16"/>
      <c r="N51" s="16"/>
      <c r="O51" s="16"/>
      <c r="R51" s="16"/>
      <c r="S51" s="16"/>
    </row>
    <row r="52" spans="2:19" ht="15" x14ac:dyDescent="0.4">
      <c r="B52" s="16"/>
      <c r="C52" s="16"/>
      <c r="F52" s="16"/>
      <c r="G52" s="16"/>
      <c r="J52" s="16"/>
      <c r="K52" s="16"/>
      <c r="N52" s="16"/>
      <c r="O52" s="16"/>
      <c r="R52" s="16"/>
      <c r="S52" s="16"/>
    </row>
    <row r="53" spans="2:19" ht="15" x14ac:dyDescent="0.4">
      <c r="B53" s="16"/>
      <c r="C53" s="16"/>
      <c r="F53" s="16"/>
      <c r="G53" s="16"/>
      <c r="J53" s="16"/>
      <c r="K53" s="16"/>
      <c r="N53" s="16"/>
      <c r="O53" s="16"/>
      <c r="R53" s="16"/>
      <c r="S53" s="16"/>
    </row>
    <row r="54" spans="2:19" ht="15" x14ac:dyDescent="0.4">
      <c r="B54" s="16"/>
      <c r="C54" s="16"/>
      <c r="F54" s="16"/>
      <c r="G54" s="16"/>
      <c r="J54" s="16"/>
      <c r="K54" s="16"/>
      <c r="N54" s="16"/>
      <c r="O54" s="16"/>
      <c r="R54" s="16"/>
      <c r="S54" s="16"/>
    </row>
    <row r="55" spans="2:19" ht="15" x14ac:dyDescent="0.4">
      <c r="B55" s="16"/>
      <c r="C55" s="16"/>
      <c r="F55" s="16"/>
      <c r="G55" s="16"/>
      <c r="J55" s="16"/>
      <c r="K55" s="16"/>
      <c r="N55" s="16"/>
      <c r="O55" s="16"/>
      <c r="R55" s="16"/>
      <c r="S55" s="16"/>
    </row>
    <row r="56" spans="2:19" ht="15" x14ac:dyDescent="0.4">
      <c r="B56" s="16"/>
      <c r="C56" s="16"/>
      <c r="F56" s="16"/>
      <c r="G56" s="16"/>
      <c r="J56" s="16"/>
      <c r="K56" s="16"/>
      <c r="N56" s="16"/>
      <c r="O56" s="16"/>
      <c r="R56" s="16"/>
      <c r="S56" s="16"/>
    </row>
    <row r="57" spans="2:19" ht="15" x14ac:dyDescent="0.4">
      <c r="B57" s="16"/>
      <c r="C57" s="16"/>
      <c r="F57" s="16"/>
      <c r="G57" s="16"/>
      <c r="J57" s="16"/>
      <c r="K57" s="16"/>
      <c r="N57" s="16"/>
      <c r="O57" s="16"/>
      <c r="R57" s="16"/>
      <c r="S57" s="16"/>
    </row>
    <row r="58" spans="2:19" ht="15" x14ac:dyDescent="0.4">
      <c r="B58" s="16"/>
      <c r="C58" s="16"/>
      <c r="F58" s="16"/>
      <c r="G58" s="16"/>
      <c r="J58" s="16"/>
      <c r="K58" s="16"/>
      <c r="N58" s="16"/>
      <c r="O58" s="16"/>
      <c r="R58" s="16"/>
      <c r="S58" s="16"/>
    </row>
    <row r="59" spans="2:19" ht="15" x14ac:dyDescent="0.4">
      <c r="B59" s="16"/>
      <c r="C59" s="16"/>
      <c r="F59" s="16"/>
      <c r="G59" s="16"/>
      <c r="J59" s="16"/>
      <c r="K59" s="16"/>
      <c r="N59" s="16"/>
      <c r="O59" s="16"/>
      <c r="R59" s="16"/>
      <c r="S59" s="16"/>
    </row>
    <row r="60" spans="2:19" ht="15" x14ac:dyDescent="0.4">
      <c r="B60" s="16"/>
      <c r="C60" s="16"/>
      <c r="F60" s="16"/>
      <c r="G60" s="16"/>
      <c r="J60" s="16"/>
      <c r="K60" s="16"/>
      <c r="N60" s="16"/>
      <c r="O60" s="16"/>
      <c r="R60" s="16"/>
      <c r="S60" s="16"/>
    </row>
    <row r="61" spans="2:19" ht="15" x14ac:dyDescent="0.4">
      <c r="B61" s="16"/>
      <c r="C61" s="16"/>
      <c r="F61" s="16"/>
      <c r="G61" s="16"/>
      <c r="J61" s="16"/>
      <c r="K61" s="16"/>
      <c r="N61" s="16"/>
      <c r="O61" s="16"/>
      <c r="R61" s="16"/>
      <c r="S61" s="16"/>
    </row>
    <row r="62" spans="2:19" ht="15" x14ac:dyDescent="0.4">
      <c r="B62" s="16"/>
      <c r="C62" s="16"/>
      <c r="F62" s="16"/>
      <c r="G62" s="16"/>
      <c r="J62" s="16"/>
      <c r="K62" s="16"/>
      <c r="N62" s="16"/>
      <c r="O62" s="16"/>
      <c r="R62" s="16"/>
      <c r="S62" s="16"/>
    </row>
    <row r="63" spans="2:19" ht="15" x14ac:dyDescent="0.4">
      <c r="B63" s="16"/>
      <c r="C63" s="16"/>
      <c r="F63" s="16"/>
      <c r="G63" s="16"/>
      <c r="J63" s="16"/>
      <c r="K63" s="16"/>
      <c r="N63" s="16"/>
      <c r="O63" s="16"/>
      <c r="R63" s="16"/>
      <c r="S63" s="16"/>
    </row>
    <row r="64" spans="2:19" ht="15" x14ac:dyDescent="0.4">
      <c r="B64" s="16"/>
      <c r="C64" s="16"/>
      <c r="F64" s="16"/>
      <c r="G64" s="16"/>
      <c r="J64" s="16"/>
      <c r="K64" s="16"/>
      <c r="N64" s="16"/>
      <c r="O64" s="16"/>
      <c r="R64" s="16"/>
      <c r="S64" s="16"/>
    </row>
    <row r="65" spans="2:19" ht="15" x14ac:dyDescent="0.4">
      <c r="B65" s="16"/>
      <c r="C65" s="16"/>
      <c r="F65" s="16"/>
      <c r="G65" s="16"/>
      <c r="J65" s="16"/>
      <c r="K65" s="16"/>
      <c r="N65" s="16"/>
      <c r="O65" s="16"/>
      <c r="R65" s="16"/>
      <c r="S65" s="16"/>
    </row>
    <row r="66" spans="2:19" ht="15" x14ac:dyDescent="0.4">
      <c r="B66" s="16"/>
      <c r="C66" s="16"/>
      <c r="F66" s="16"/>
      <c r="G66" s="16"/>
      <c r="J66" s="16"/>
      <c r="K66" s="16"/>
      <c r="N66" s="16"/>
      <c r="O66" s="16"/>
      <c r="R66" s="16"/>
      <c r="S66" s="16"/>
    </row>
    <row r="67" spans="2:19" ht="15" x14ac:dyDescent="0.4">
      <c r="B67" s="16"/>
      <c r="C67" s="16"/>
      <c r="F67" s="16"/>
      <c r="G67" s="16"/>
      <c r="J67" s="16"/>
      <c r="K67" s="16"/>
      <c r="N67" s="16"/>
      <c r="O67" s="16"/>
      <c r="R67" s="16"/>
      <c r="S67" s="16"/>
    </row>
    <row r="68" spans="2:19" ht="15" x14ac:dyDescent="0.4">
      <c r="B68" s="16"/>
      <c r="C68" s="16"/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37.86328125" bestFit="1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32.59765625" customWidth="1"/>
    <col min="11" max="11" width="3.86328125" customWidth="1"/>
    <col min="12" max="13" width="3.265625" customWidth="1"/>
    <col min="14" max="14" width="37.86328125" bestFit="1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9" t="s">
        <v>163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144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101</v>
      </c>
      <c r="C3" s="19">
        <v>3</v>
      </c>
      <c r="F3" s="16"/>
      <c r="G3" s="16"/>
      <c r="I3" s="17">
        <v>3</v>
      </c>
      <c r="J3" s="18" t="s">
        <v>33</v>
      </c>
      <c r="K3" s="19">
        <v>3</v>
      </c>
      <c r="N3" s="16"/>
      <c r="O3" s="16"/>
      <c r="R3" s="16"/>
      <c r="S3" s="16"/>
    </row>
    <row r="4" spans="1:19" ht="15.75" customHeight="1" x14ac:dyDescent="0.5">
      <c r="A4" s="17">
        <v>64</v>
      </c>
      <c r="B4" s="20" t="s">
        <v>124</v>
      </c>
      <c r="C4" s="21">
        <v>0</v>
      </c>
      <c r="D4" s="22"/>
      <c r="E4" s="23"/>
      <c r="F4" s="24" t="str">
        <f>IF(C3&gt;C4,B3,IF(C3&lt;C4,B4,""))</f>
        <v>CELIA KERR</v>
      </c>
      <c r="G4" s="16"/>
      <c r="I4" s="17">
        <v>62</v>
      </c>
      <c r="J4" s="20" t="s">
        <v>124</v>
      </c>
      <c r="K4" s="21">
        <v>0</v>
      </c>
      <c r="L4" s="22"/>
      <c r="M4" s="23"/>
      <c r="N4" s="24" t="str">
        <f>IF(K3&gt;K4,J3,IF(K3&lt;K4,J4,""))</f>
        <v>VIKKY SPIERS</v>
      </c>
      <c r="O4" s="16"/>
      <c r="R4" s="16"/>
      <c r="S4" s="16"/>
    </row>
    <row r="5" spans="1:19" ht="15.75" customHeight="1" x14ac:dyDescent="0.5">
      <c r="A5" s="17">
        <v>32</v>
      </c>
      <c r="B5" s="25" t="s">
        <v>90</v>
      </c>
      <c r="C5" s="19">
        <v>3</v>
      </c>
      <c r="D5" s="26"/>
      <c r="F5" s="27" t="str">
        <f>IF(C5&gt;C6,B5,IF(C5&lt;C6,B6,""))</f>
        <v>VERONICA WYNYARD</v>
      </c>
      <c r="G5" s="16"/>
      <c r="I5" s="17">
        <v>30</v>
      </c>
      <c r="J5" s="25" t="s">
        <v>87</v>
      </c>
      <c r="K5" s="19">
        <v>3</v>
      </c>
      <c r="L5" s="26"/>
      <c r="N5" s="27" t="str">
        <f>IF(K5&gt;K6,J5,IF(K5&lt;K6,J6,""))</f>
        <v>BARBARA KNOWLER</v>
      </c>
      <c r="O5" s="16"/>
      <c r="R5" s="16"/>
      <c r="S5" s="16"/>
    </row>
    <row r="6" spans="1:19" ht="15.75" customHeight="1" x14ac:dyDescent="0.5">
      <c r="A6" s="17">
        <v>33</v>
      </c>
      <c r="B6" s="28" t="s">
        <v>82</v>
      </c>
      <c r="C6" s="21">
        <v>1</v>
      </c>
      <c r="F6" s="16"/>
      <c r="G6" s="16"/>
      <c r="I6" s="17">
        <v>35</v>
      </c>
      <c r="J6" s="28" t="s">
        <v>84</v>
      </c>
      <c r="K6" s="21">
        <v>2</v>
      </c>
      <c r="N6" s="16"/>
      <c r="O6" s="16"/>
      <c r="R6" s="16"/>
      <c r="S6" s="16"/>
    </row>
    <row r="7" spans="1:19" ht="15.75" customHeight="1" x14ac:dyDescent="0.5">
      <c r="A7" s="17">
        <v>17</v>
      </c>
      <c r="B7" s="18" t="s">
        <v>66</v>
      </c>
      <c r="C7" s="19">
        <v>3</v>
      </c>
      <c r="F7" s="16"/>
      <c r="G7" s="16"/>
      <c r="I7" s="17">
        <v>19</v>
      </c>
      <c r="J7" s="18" t="s">
        <v>93</v>
      </c>
      <c r="K7" s="19">
        <v>0</v>
      </c>
      <c r="N7" s="16"/>
      <c r="O7" s="16"/>
      <c r="R7" s="16"/>
      <c r="S7" s="16"/>
    </row>
    <row r="8" spans="1:19" ht="15.75" customHeight="1" x14ac:dyDescent="0.5">
      <c r="A8" s="17">
        <v>48</v>
      </c>
      <c r="B8" s="20" t="s">
        <v>64</v>
      </c>
      <c r="C8" s="21">
        <v>0</v>
      </c>
      <c r="D8" s="22"/>
      <c r="E8" s="23"/>
      <c r="F8" s="24" t="str">
        <f>IF(C7&gt;C8,B7,IF(C7&lt;C8,B8,""))</f>
        <v>JAN MAREKO</v>
      </c>
      <c r="G8" s="16"/>
      <c r="I8" s="17">
        <v>46</v>
      </c>
      <c r="J8" s="20" t="s">
        <v>73</v>
      </c>
      <c r="K8" s="21">
        <v>3</v>
      </c>
      <c r="L8" s="22"/>
      <c r="M8" s="23"/>
      <c r="N8" s="24" t="str">
        <f>IF(K7&gt;K8,J7,IF(K7&lt;K8,J8,""))</f>
        <v>CORRINA DAVIS</v>
      </c>
      <c r="O8" s="16"/>
      <c r="R8" s="16"/>
      <c r="S8" s="16"/>
    </row>
    <row r="9" spans="1:19" ht="15.75" customHeight="1" x14ac:dyDescent="0.5">
      <c r="A9" s="17">
        <v>16</v>
      </c>
      <c r="B9" s="25" t="s">
        <v>74</v>
      </c>
      <c r="C9" s="19">
        <v>3</v>
      </c>
      <c r="D9" s="26"/>
      <c r="F9" s="27" t="str">
        <f>IF(C9&gt;C10,B9,IF(C9&lt;C10,B10,""))</f>
        <v>JESS BROWN</v>
      </c>
      <c r="G9" s="16"/>
      <c r="I9" s="17">
        <v>14</v>
      </c>
      <c r="J9" s="25" t="s">
        <v>109</v>
      </c>
      <c r="K9" s="19">
        <v>3</v>
      </c>
      <c r="L9" s="26"/>
      <c r="N9" s="27" t="str">
        <f>IF(K9&gt;K10,J9,IF(K9&lt;K10,J10,""))</f>
        <v>MARGARET EDWARDS-GRAHAM</v>
      </c>
      <c r="O9" s="16"/>
      <c r="R9" s="16"/>
      <c r="S9" s="16"/>
    </row>
    <row r="10" spans="1:19" ht="15.75" customHeight="1" x14ac:dyDescent="0.5">
      <c r="A10" s="17">
        <v>49</v>
      </c>
      <c r="B10" s="28" t="s">
        <v>105</v>
      </c>
      <c r="C10" s="21">
        <v>0</v>
      </c>
      <c r="F10" s="16"/>
      <c r="G10" s="16"/>
      <c r="I10" s="17">
        <v>51</v>
      </c>
      <c r="J10" s="28" t="s">
        <v>124</v>
      </c>
      <c r="K10" s="21">
        <v>0</v>
      </c>
      <c r="N10" s="16"/>
      <c r="O10" s="16"/>
      <c r="R10" s="16"/>
      <c r="S10" s="16"/>
    </row>
    <row r="11" spans="1:19" ht="15.75" customHeight="1" x14ac:dyDescent="0.5">
      <c r="A11" s="17">
        <v>9</v>
      </c>
      <c r="B11" s="18" t="s">
        <v>53</v>
      </c>
      <c r="C11" s="19">
        <v>3</v>
      </c>
      <c r="F11" s="16"/>
      <c r="G11" s="16"/>
      <c r="I11" s="17">
        <v>11</v>
      </c>
      <c r="J11" s="18" t="s">
        <v>83</v>
      </c>
      <c r="K11" s="19">
        <v>3</v>
      </c>
      <c r="N11" s="16"/>
      <c r="O11" s="16"/>
      <c r="R11" s="16"/>
      <c r="S11" s="16"/>
    </row>
    <row r="12" spans="1:19" ht="15.75" customHeight="1" x14ac:dyDescent="0.5">
      <c r="A12" s="17">
        <v>56</v>
      </c>
      <c r="B12" s="20" t="s">
        <v>124</v>
      </c>
      <c r="C12" s="21">
        <v>0</v>
      </c>
      <c r="D12" s="22"/>
      <c r="E12" s="23"/>
      <c r="F12" s="24" t="str">
        <f>IF(C11&gt;C12,B11,IF(C11&lt;C12,B12,""))</f>
        <v>LEANNE SMITH</v>
      </c>
      <c r="G12" s="16"/>
      <c r="I12" s="17">
        <v>54</v>
      </c>
      <c r="J12" s="20" t="s">
        <v>124</v>
      </c>
      <c r="K12" s="21">
        <v>0</v>
      </c>
      <c r="L12" s="22"/>
      <c r="M12" s="23"/>
      <c r="N12" s="24" t="str">
        <f>IF(K11&gt;K12,J11,IF(K11&lt;K12,J12,""))</f>
        <v>NICKIE CAMERON</v>
      </c>
      <c r="O12" s="16"/>
      <c r="R12" s="16"/>
      <c r="S12" s="16"/>
    </row>
    <row r="13" spans="1:19" ht="15.75" customHeight="1" x14ac:dyDescent="0.5">
      <c r="A13" s="17">
        <v>24</v>
      </c>
      <c r="B13" s="25" t="s">
        <v>106</v>
      </c>
      <c r="C13" s="19">
        <v>3</v>
      </c>
      <c r="D13" s="26"/>
      <c r="F13" s="27" t="str">
        <f>IF(C13&gt;C14,B13,IF(C13&lt;C14,B14,""))</f>
        <v>JENETTE BRIDGER</v>
      </c>
      <c r="G13" s="16"/>
      <c r="I13" s="17">
        <v>22</v>
      </c>
      <c r="J13" s="25" t="s">
        <v>99</v>
      </c>
      <c r="K13" s="19">
        <v>3</v>
      </c>
      <c r="L13" s="26"/>
      <c r="N13" s="27" t="str">
        <f>IF(K13&gt;K14,J13,IF(K13&lt;K14,J14,""))</f>
        <v>LAUREEN MCLEAN</v>
      </c>
      <c r="O13" s="16"/>
      <c r="R13" s="16"/>
      <c r="S13" s="16"/>
    </row>
    <row r="14" spans="1:19" ht="15.75" customHeight="1" x14ac:dyDescent="0.5">
      <c r="A14" s="17">
        <v>41</v>
      </c>
      <c r="B14" s="28" t="s">
        <v>103</v>
      </c>
      <c r="C14" s="21">
        <v>0</v>
      </c>
      <c r="F14" s="16"/>
      <c r="G14" s="16"/>
      <c r="I14" s="17">
        <v>43</v>
      </c>
      <c r="J14" s="28" t="s">
        <v>70</v>
      </c>
      <c r="K14" s="21">
        <v>0</v>
      </c>
      <c r="N14" s="16"/>
      <c r="O14" s="16"/>
      <c r="R14" s="16"/>
      <c r="S14" s="16"/>
    </row>
    <row r="15" spans="1:19" ht="15.75" customHeight="1" x14ac:dyDescent="0.5">
      <c r="A15" s="17">
        <v>25</v>
      </c>
      <c r="B15" s="18" t="s">
        <v>72</v>
      </c>
      <c r="C15" s="19">
        <v>3</v>
      </c>
      <c r="F15" s="16"/>
      <c r="G15" s="16"/>
      <c r="I15" s="17">
        <v>27</v>
      </c>
      <c r="J15" s="18" t="s">
        <v>78</v>
      </c>
      <c r="K15" s="19">
        <v>3</v>
      </c>
      <c r="N15" s="16"/>
      <c r="O15" s="16"/>
      <c r="R15" s="16"/>
      <c r="S15" s="16"/>
    </row>
    <row r="16" spans="1:19" ht="15.75" customHeight="1" x14ac:dyDescent="0.5">
      <c r="A16" s="17">
        <v>40</v>
      </c>
      <c r="B16" s="20" t="s">
        <v>95</v>
      </c>
      <c r="C16" s="21">
        <v>1</v>
      </c>
      <c r="D16" s="22"/>
      <c r="E16" s="23"/>
      <c r="F16" s="24" t="str">
        <f>IF(C15&gt;C16,B15,IF(C15&lt;C16,B16,""))</f>
        <v>SANDY BRINSDON</v>
      </c>
      <c r="G16" s="16"/>
      <c r="I16" s="17">
        <v>38</v>
      </c>
      <c r="J16" s="20" t="s">
        <v>56</v>
      </c>
      <c r="K16" s="21">
        <v>0</v>
      </c>
      <c r="L16" s="22"/>
      <c r="M16" s="23"/>
      <c r="N16" s="24" t="str">
        <f>IF(K15&gt;K16,J15,IF(K15&lt;K16,J16,""))</f>
        <v>NICOHLE WRIGHT</v>
      </c>
      <c r="O16" s="16"/>
      <c r="R16" s="16"/>
      <c r="S16" s="16"/>
    </row>
    <row r="17" spans="1:19" ht="15.75" customHeight="1" x14ac:dyDescent="0.5">
      <c r="A17" s="17">
        <v>8</v>
      </c>
      <c r="B17" s="25" t="s">
        <v>98</v>
      </c>
      <c r="C17" s="19">
        <v>3</v>
      </c>
      <c r="D17" s="26"/>
      <c r="F17" s="27" t="str">
        <f>IF(C17&gt;C18,B17,IF(C17&lt;C18,B18,""))</f>
        <v>JANET MCGRATH</v>
      </c>
      <c r="G17" s="16"/>
      <c r="I17" s="17">
        <v>6</v>
      </c>
      <c r="J17" s="25" t="s">
        <v>68</v>
      </c>
      <c r="K17" s="19">
        <v>3</v>
      </c>
      <c r="L17" s="26"/>
      <c r="N17" s="27" t="str">
        <f>IF(K17&gt;K18,J17,IF(K17&lt;K18,J18,""))</f>
        <v>SONIA HENARE</v>
      </c>
      <c r="O17" s="16"/>
      <c r="R17" s="16"/>
      <c r="S17" s="16"/>
    </row>
    <row r="18" spans="1:19" ht="15.75" customHeight="1" x14ac:dyDescent="0.5">
      <c r="A18" s="17">
        <v>57</v>
      </c>
      <c r="B18" s="28" t="s">
        <v>124</v>
      </c>
      <c r="C18" s="21">
        <v>0</v>
      </c>
      <c r="F18" s="16"/>
      <c r="G18" s="16"/>
      <c r="I18" s="17">
        <v>59</v>
      </c>
      <c r="J18" s="28" t="s">
        <v>124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5</v>
      </c>
      <c r="B19" s="18" t="s">
        <v>107</v>
      </c>
      <c r="C19" s="19">
        <v>3</v>
      </c>
      <c r="F19" s="16"/>
      <c r="G19" s="16"/>
      <c r="I19" s="17">
        <v>7</v>
      </c>
      <c r="J19" s="18" t="s">
        <v>43</v>
      </c>
      <c r="K19" s="19">
        <v>3</v>
      </c>
      <c r="N19" s="16"/>
      <c r="O19" s="16"/>
      <c r="R19" s="16"/>
      <c r="S19" s="16"/>
    </row>
    <row r="20" spans="1:19" ht="15.75" customHeight="1" x14ac:dyDescent="0.5">
      <c r="A20" s="17">
        <v>60</v>
      </c>
      <c r="B20" s="20" t="s">
        <v>124</v>
      </c>
      <c r="C20" s="21">
        <v>0</v>
      </c>
      <c r="D20" s="22"/>
      <c r="E20" s="23"/>
      <c r="F20" s="24" t="str">
        <f>IF(C19&gt;C20,B19,IF(C19&lt;C20,B20,""))</f>
        <v>JENNI TAYLOR</v>
      </c>
      <c r="G20" s="16"/>
      <c r="I20" s="17">
        <v>58</v>
      </c>
      <c r="J20" s="20" t="s">
        <v>124</v>
      </c>
      <c r="K20" s="21">
        <v>0</v>
      </c>
      <c r="L20" s="22"/>
      <c r="M20" s="23"/>
      <c r="N20" s="24" t="str">
        <f>IF(K19&gt;K20,J19,IF(K19&lt;K20,J20,""))</f>
        <v>KIM PROBERT</v>
      </c>
      <c r="O20" s="16"/>
      <c r="R20" s="16"/>
      <c r="S20" s="16"/>
    </row>
    <row r="21" spans="1:19" ht="15.75" customHeight="1" x14ac:dyDescent="0.5">
      <c r="A21" s="17">
        <v>28</v>
      </c>
      <c r="B21" s="25" t="s">
        <v>86</v>
      </c>
      <c r="C21" s="19">
        <v>0</v>
      </c>
      <c r="D21" s="26"/>
      <c r="F21" s="27" t="str">
        <f>IF(C21&gt;C22,B21,IF(C21&lt;C22,B22,""))</f>
        <v>PATRICE MCGRATH</v>
      </c>
      <c r="G21" s="16"/>
      <c r="I21" s="17">
        <v>26</v>
      </c>
      <c r="J21" s="25" t="s">
        <v>81</v>
      </c>
      <c r="K21" s="19">
        <v>0</v>
      </c>
      <c r="L21" s="26"/>
      <c r="N21" s="27" t="str">
        <f>IF(K21&gt;K22,J21,IF(K21&lt;K22,J22,""))</f>
        <v>CHELE PARR</v>
      </c>
      <c r="O21" s="16"/>
      <c r="R21" s="16"/>
      <c r="S21" s="16"/>
    </row>
    <row r="22" spans="1:19" ht="15.75" customHeight="1" x14ac:dyDescent="0.5">
      <c r="A22" s="17">
        <v>37</v>
      </c>
      <c r="B22" s="28" t="s">
        <v>97</v>
      </c>
      <c r="C22" s="21">
        <v>3</v>
      </c>
      <c r="F22" s="16"/>
      <c r="G22" s="16"/>
      <c r="I22" s="17">
        <v>39</v>
      </c>
      <c r="J22" s="28" t="s">
        <v>62</v>
      </c>
      <c r="K22" s="21">
        <v>3</v>
      </c>
      <c r="N22" s="16"/>
      <c r="O22" s="16"/>
      <c r="R22" s="16"/>
      <c r="S22" s="16"/>
    </row>
    <row r="23" spans="1:19" ht="15.75" customHeight="1" x14ac:dyDescent="0.5">
      <c r="A23" s="17">
        <v>21</v>
      </c>
      <c r="B23" s="18" t="s">
        <v>39</v>
      </c>
      <c r="C23" s="19">
        <v>3</v>
      </c>
      <c r="F23" s="16"/>
      <c r="G23" s="16"/>
      <c r="I23" s="17">
        <v>23</v>
      </c>
      <c r="J23" s="18" t="s">
        <v>92</v>
      </c>
      <c r="K23" s="19">
        <v>2</v>
      </c>
      <c r="N23" s="16"/>
      <c r="O23" s="16"/>
      <c r="R23" s="16"/>
      <c r="S23" s="16"/>
    </row>
    <row r="24" spans="1:19" ht="15.75" customHeight="1" x14ac:dyDescent="0.5">
      <c r="A24" s="17">
        <v>44</v>
      </c>
      <c r="B24" s="20" t="s">
        <v>80</v>
      </c>
      <c r="C24" s="21">
        <v>1</v>
      </c>
      <c r="D24" s="22"/>
      <c r="E24" s="23"/>
      <c r="F24" s="24" t="str">
        <f>IF(C23&gt;C24,B23,IF(C23&lt;C24,B24,""))</f>
        <v>WENDY CARLSON</v>
      </c>
      <c r="G24" s="16"/>
      <c r="I24" s="17">
        <v>42</v>
      </c>
      <c r="J24" s="20" t="s">
        <v>41</v>
      </c>
      <c r="K24" s="21">
        <v>3</v>
      </c>
      <c r="L24" s="22"/>
      <c r="M24" s="23"/>
      <c r="N24" s="24" t="str">
        <f>IF(K23&gt;K24,J23,IF(K23&lt;K24,J24,""))</f>
        <v>JODIE CHAPMAN</v>
      </c>
      <c r="O24" s="16"/>
      <c r="R24" s="16"/>
      <c r="S24" s="16"/>
    </row>
    <row r="25" spans="1:19" ht="15.75" customHeight="1" x14ac:dyDescent="0.5">
      <c r="A25" s="17">
        <v>12</v>
      </c>
      <c r="B25" s="25" t="s">
        <v>94</v>
      </c>
      <c r="C25" s="19">
        <v>3</v>
      </c>
      <c r="D25" s="26"/>
      <c r="F25" s="27" t="str">
        <f>IF(C25&gt;C26,B25,IF(C25&lt;C26,B26,""))</f>
        <v>ANGIE AITKEN</v>
      </c>
      <c r="G25" s="16"/>
      <c r="I25" s="17">
        <v>10</v>
      </c>
      <c r="J25" s="25" t="s">
        <v>49</v>
      </c>
      <c r="K25" s="19">
        <v>3</v>
      </c>
      <c r="L25" s="26"/>
      <c r="N25" s="27" t="str">
        <f>IF(K25&gt;K26,J25,IF(K25&lt;K26,J26,""))</f>
        <v>JACKIE JOSEPH</v>
      </c>
      <c r="O25" s="16"/>
      <c r="R25" s="16"/>
      <c r="S25" s="16"/>
    </row>
    <row r="26" spans="1:19" ht="15.75" customHeight="1" x14ac:dyDescent="0.5">
      <c r="A26" s="17">
        <v>53</v>
      </c>
      <c r="B26" s="28" t="s">
        <v>124</v>
      </c>
      <c r="C26" s="21">
        <v>0</v>
      </c>
      <c r="F26" s="16"/>
      <c r="G26" s="16"/>
      <c r="I26" s="17">
        <v>55</v>
      </c>
      <c r="J26" s="28" t="s">
        <v>124</v>
      </c>
      <c r="K26" s="21">
        <v>0</v>
      </c>
      <c r="N26" s="16"/>
      <c r="O26" s="16"/>
      <c r="R26" s="16"/>
      <c r="S26" s="16"/>
    </row>
    <row r="27" spans="1:19" ht="15.75" customHeight="1" x14ac:dyDescent="0.5">
      <c r="A27" s="17">
        <v>13</v>
      </c>
      <c r="B27" s="18" t="s">
        <v>91</v>
      </c>
      <c r="C27" s="19">
        <v>3</v>
      </c>
      <c r="F27" s="16"/>
      <c r="G27" s="16"/>
      <c r="I27" s="17">
        <v>15</v>
      </c>
      <c r="J27" s="18" t="s">
        <v>71</v>
      </c>
      <c r="K27" s="19">
        <v>3</v>
      </c>
      <c r="N27" s="16"/>
      <c r="O27" s="16"/>
      <c r="R27" s="16"/>
      <c r="S27" s="16"/>
    </row>
    <row r="28" spans="1:19" ht="15.75" customHeight="1" x14ac:dyDescent="0.5">
      <c r="A28" s="17">
        <v>52</v>
      </c>
      <c r="B28" s="20" t="s">
        <v>124</v>
      </c>
      <c r="C28" s="21">
        <v>0</v>
      </c>
      <c r="D28" s="22"/>
      <c r="E28" s="23"/>
      <c r="F28" s="24" t="str">
        <f>IF(C27&gt;C28,B27,IF(C27&lt;C28,B28,""))</f>
        <v>DONNA CHEAL</v>
      </c>
      <c r="G28" s="16"/>
      <c r="I28" s="17">
        <v>50</v>
      </c>
      <c r="J28" s="20" t="s">
        <v>104</v>
      </c>
      <c r="K28" s="21">
        <v>1</v>
      </c>
      <c r="L28" s="22"/>
      <c r="M28" s="23"/>
      <c r="N28" s="24" t="str">
        <f>IF(K27&gt;K28,J27,IF(K27&lt;K28,J28,""))</f>
        <v>ANNAH YOUNG</v>
      </c>
      <c r="O28" s="16"/>
      <c r="R28" s="16"/>
      <c r="S28" s="16"/>
    </row>
    <row r="29" spans="1:19" ht="15.75" customHeight="1" x14ac:dyDescent="0.5">
      <c r="A29" s="17">
        <v>20</v>
      </c>
      <c r="B29" s="25" t="s">
        <v>45</v>
      </c>
      <c r="C29" s="19">
        <v>0</v>
      </c>
      <c r="D29" s="26"/>
      <c r="F29" s="27" t="str">
        <f>IF(C29&gt;C30,B29,IF(C29&lt;C30,B30,""))</f>
        <v>RACHEL PALMER</v>
      </c>
      <c r="G29" s="16"/>
      <c r="I29" s="17">
        <v>18</v>
      </c>
      <c r="J29" s="25" t="s">
        <v>134</v>
      </c>
      <c r="K29" s="19">
        <v>3</v>
      </c>
      <c r="L29" s="26"/>
      <c r="N29" s="27" t="str">
        <f>IF(K29&gt;K30,J29,IF(K29&lt;K30,J30,""))</f>
        <v>MOIRA LAFAELE</v>
      </c>
      <c r="O29" s="16"/>
      <c r="R29" s="16"/>
      <c r="S29" s="16"/>
    </row>
    <row r="30" spans="1:19" ht="15.75" customHeight="1" x14ac:dyDescent="0.5">
      <c r="A30" s="17">
        <v>45</v>
      </c>
      <c r="B30" s="28" t="s">
        <v>77</v>
      </c>
      <c r="C30" s="21">
        <v>3</v>
      </c>
      <c r="F30" s="16"/>
      <c r="G30" s="16"/>
      <c r="I30" s="17">
        <v>47</v>
      </c>
      <c r="J30" s="28" t="s">
        <v>112</v>
      </c>
      <c r="K30" s="21">
        <v>2</v>
      </c>
      <c r="N30" s="16"/>
      <c r="O30" s="16"/>
      <c r="R30" s="16"/>
      <c r="S30" s="16"/>
    </row>
    <row r="31" spans="1:19" ht="15.75" customHeight="1" x14ac:dyDescent="0.5">
      <c r="A31" s="17">
        <v>29</v>
      </c>
      <c r="B31" s="18" t="s">
        <v>96</v>
      </c>
      <c r="C31" s="19">
        <v>3</v>
      </c>
      <c r="F31" s="16"/>
      <c r="G31" s="16"/>
      <c r="I31" s="17">
        <v>31</v>
      </c>
      <c r="J31" s="18" t="s">
        <v>57</v>
      </c>
      <c r="K31" s="19">
        <v>3</v>
      </c>
      <c r="N31" s="16"/>
      <c r="O31" s="16"/>
      <c r="R31" s="16"/>
      <c r="S31" s="16"/>
    </row>
    <row r="32" spans="1:19" ht="15.75" customHeight="1" x14ac:dyDescent="0.5">
      <c r="A32" s="17">
        <v>36</v>
      </c>
      <c r="B32" s="20" t="s">
        <v>88</v>
      </c>
      <c r="C32" s="21">
        <v>0</v>
      </c>
      <c r="D32" s="22"/>
      <c r="E32" s="23"/>
      <c r="F32" s="24" t="str">
        <f>IF(C31&gt;C32,B31,IF(C31&lt;C32,B32,""))</f>
        <v>JOANNE KIRKWOOD</v>
      </c>
      <c r="G32" s="16"/>
      <c r="I32" s="17">
        <v>34</v>
      </c>
      <c r="J32" s="20" t="s">
        <v>65</v>
      </c>
      <c r="K32" s="21">
        <v>1</v>
      </c>
      <c r="L32" s="22"/>
      <c r="M32" s="23"/>
      <c r="N32" s="24" t="str">
        <f>IF(K31&gt;K32,J31,IF(K31&lt;K32,J32,""))</f>
        <v>SUE WAKEFIELD</v>
      </c>
      <c r="O32" s="16"/>
      <c r="R32" s="16"/>
      <c r="S32" s="16"/>
    </row>
    <row r="33" spans="1:19" ht="15.75" customHeight="1" x14ac:dyDescent="0.5">
      <c r="A33" s="17">
        <v>4</v>
      </c>
      <c r="B33" s="25" t="s">
        <v>51</v>
      </c>
      <c r="C33" s="19">
        <v>3</v>
      </c>
      <c r="D33" s="26"/>
      <c r="F33" s="27" t="str">
        <f>IF(C33&gt;C34,B33,IF(C33&lt;C34,B34,""))</f>
        <v>CAROL CAMERON</v>
      </c>
      <c r="G33" s="16"/>
      <c r="I33" s="17">
        <v>2</v>
      </c>
      <c r="J33" s="25" t="s">
        <v>67</v>
      </c>
      <c r="K33" s="19">
        <v>3</v>
      </c>
      <c r="L33" s="26"/>
      <c r="N33" s="27" t="str">
        <f>IF(K33&gt;K34,J33,IF(K33&lt;K34,J34,""))</f>
        <v>TERESA LOW</v>
      </c>
      <c r="O33" s="16"/>
      <c r="R33" s="16"/>
      <c r="S33" s="16"/>
    </row>
    <row r="34" spans="1:19" ht="15.75" customHeight="1" x14ac:dyDescent="0.5">
      <c r="A34" s="17">
        <v>61</v>
      </c>
      <c r="B34" s="28" t="s">
        <v>124</v>
      </c>
      <c r="C34" s="21">
        <v>0</v>
      </c>
      <c r="F34" s="16"/>
      <c r="G34" s="16"/>
      <c r="I34" s="17">
        <v>63</v>
      </c>
      <c r="J34" s="28" t="s">
        <v>124</v>
      </c>
      <c r="K34" s="21">
        <v>0</v>
      </c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.75" customHeight="1" x14ac:dyDescent="0.4">
      <c r="B36" s="29" t="s">
        <v>145</v>
      </c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.75" customHeight="1" x14ac:dyDescent="0.4">
      <c r="B37" s="18" t="str">
        <f>IF(C3&gt;C4,B3,IF(C3&lt;C4,B4,""))</f>
        <v>CELIA KERR</v>
      </c>
      <c r="C37" s="19">
        <v>3</v>
      </c>
      <c r="F37" s="29" t="s">
        <v>146</v>
      </c>
      <c r="G37" s="16"/>
      <c r="J37" s="16"/>
      <c r="K37" s="16"/>
      <c r="N37" s="16"/>
      <c r="O37" s="16"/>
      <c r="R37" s="16"/>
      <c r="S37" s="16"/>
    </row>
    <row r="38" spans="1:19" ht="15" x14ac:dyDescent="0.4">
      <c r="B38" s="20" t="str">
        <f>IF(C5&gt;C6,B5,IF(C5&lt;C6,B6,""))</f>
        <v>VERONICA WYNYARD</v>
      </c>
      <c r="C38" s="21">
        <v>2</v>
      </c>
      <c r="D38" s="22"/>
      <c r="E38" s="23"/>
      <c r="F38" s="30" t="str">
        <f>IF(C37&gt;C38,B37,IF(C37&lt;C38,B38,""))</f>
        <v>CELIA KERR</v>
      </c>
      <c r="G38" s="19">
        <v>3</v>
      </c>
      <c r="J38" s="16"/>
      <c r="K38" s="16"/>
      <c r="N38" s="16"/>
      <c r="O38" s="16"/>
      <c r="R38" s="16"/>
      <c r="S38" s="16"/>
    </row>
    <row r="39" spans="1:19" ht="15" x14ac:dyDescent="0.4">
      <c r="B39" s="25" t="str">
        <f>IF(C7&gt;C8,B7,IF(C7&lt;C8,B8,""))</f>
        <v>JAN MAREKO</v>
      </c>
      <c r="C39" s="19">
        <v>3</v>
      </c>
      <c r="D39" s="26"/>
      <c r="F39" s="31" t="str">
        <f>IF(C39&gt;C40,B39,IF(C39&lt;C40,B40,""))</f>
        <v>JAN MAREKO</v>
      </c>
      <c r="G39" s="21">
        <v>0</v>
      </c>
      <c r="H39" s="22"/>
      <c r="J39" s="29" t="s">
        <v>147</v>
      </c>
      <c r="K39" s="16"/>
      <c r="N39" s="16"/>
      <c r="O39" s="16"/>
      <c r="R39" s="16"/>
      <c r="S39" s="16"/>
    </row>
    <row r="40" spans="1:19" ht="15" x14ac:dyDescent="0.4">
      <c r="B40" s="28" t="str">
        <f>IF(C9&gt;C10,B9,IF(C9&lt;C10,B10,""))</f>
        <v>JESS BROWN</v>
      </c>
      <c r="C40" s="21">
        <v>2</v>
      </c>
      <c r="F40" s="16"/>
      <c r="G40" s="16"/>
      <c r="H40" s="32"/>
      <c r="I40" s="23"/>
      <c r="J40" s="30" t="str">
        <f>IF(G38&gt;G39,F38,IF(G38&lt;G39,F39,""))</f>
        <v>CELIA KERR</v>
      </c>
      <c r="K40" s="19">
        <v>3</v>
      </c>
      <c r="N40" s="16"/>
      <c r="O40" s="16"/>
      <c r="R40" s="16"/>
      <c r="S40" s="16"/>
    </row>
    <row r="41" spans="1:19" ht="15" x14ac:dyDescent="0.4">
      <c r="B41" s="18" t="str">
        <f>IF(C11&gt;C12,B11,IF(C11&lt;C12,B12,""))</f>
        <v>LEANNE SMITH</v>
      </c>
      <c r="C41" s="19">
        <v>3</v>
      </c>
      <c r="F41" s="29" t="s">
        <v>148</v>
      </c>
      <c r="G41" s="16"/>
      <c r="H41" s="32"/>
      <c r="J41" s="31" t="str">
        <f>IF(G42&gt;G43,F42,IF(G42&lt;G43,F43,""))</f>
        <v>LEANNE SMITH</v>
      </c>
      <c r="K41" s="21">
        <v>1</v>
      </c>
      <c r="L41" s="22"/>
      <c r="N41" s="16"/>
      <c r="O41" s="16"/>
      <c r="R41" s="16"/>
      <c r="S41" s="16"/>
    </row>
    <row r="42" spans="1:19" ht="15" x14ac:dyDescent="0.4">
      <c r="B42" s="20" t="str">
        <f>IF(C13&gt;C14,B13,IF(C13&lt;C14,B14,""))</f>
        <v>JENETTE BRIDGER</v>
      </c>
      <c r="C42" s="21">
        <v>2</v>
      </c>
      <c r="D42" s="22"/>
      <c r="E42" s="23"/>
      <c r="F42" s="30" t="str">
        <f>IF(C41&gt;C42,B41,IF(C41&lt;C42,B42,""))</f>
        <v>LEANNE SMITH</v>
      </c>
      <c r="G42" s="19">
        <v>3</v>
      </c>
      <c r="H42" s="26"/>
      <c r="J42" s="16"/>
      <c r="K42" s="16"/>
      <c r="L42" s="32"/>
      <c r="N42" s="16"/>
      <c r="O42" s="16"/>
      <c r="R42" s="16"/>
      <c r="S42" s="16"/>
    </row>
    <row r="43" spans="1:19" ht="15" x14ac:dyDescent="0.4">
      <c r="B43" s="25" t="str">
        <f>IF(C15&gt;C16,B15,IF(C15&lt;C16,B16,""))</f>
        <v>SANDY BRINSDON</v>
      </c>
      <c r="C43" s="19">
        <v>1</v>
      </c>
      <c r="D43" s="26"/>
      <c r="F43" s="31" t="str">
        <f>IF(C43&gt;C44,B43,IF(C43&lt;C44,B44,""))</f>
        <v>JANET MCGRATH</v>
      </c>
      <c r="G43" s="21">
        <v>1</v>
      </c>
      <c r="J43" s="16"/>
      <c r="K43" s="16"/>
      <c r="L43" s="32"/>
      <c r="N43" s="29" t="s">
        <v>149</v>
      </c>
      <c r="O43" s="16"/>
      <c r="R43" s="16"/>
      <c r="S43" s="16"/>
    </row>
    <row r="44" spans="1:19" ht="15" x14ac:dyDescent="0.4">
      <c r="B44" s="28" t="str">
        <f>IF(C17&gt;C18,B17,IF(C17&lt;C18,B18,""))</f>
        <v>JANET MCGRATH</v>
      </c>
      <c r="C44" s="21">
        <v>3</v>
      </c>
      <c r="F44" s="16"/>
      <c r="G44" s="16"/>
      <c r="J44" s="16"/>
      <c r="K44" s="16"/>
      <c r="L44" s="32"/>
      <c r="M44" s="23"/>
      <c r="N44" s="30" t="str">
        <f>IF(K40&gt;K41,J40,IF(K40&lt;K41,J41,""))</f>
        <v>CELIA KERR</v>
      </c>
      <c r="O44" s="19">
        <v>3</v>
      </c>
      <c r="R44" s="16"/>
      <c r="S44" s="16"/>
    </row>
    <row r="45" spans="1:19" ht="15" x14ac:dyDescent="0.4">
      <c r="B45" s="18" t="str">
        <f>IF(C19&gt;C20,B19,IF(C19&lt;C20,B20,""))</f>
        <v>JENNI TAYLOR</v>
      </c>
      <c r="C45" s="19">
        <v>0</v>
      </c>
      <c r="F45" s="29" t="s">
        <v>150</v>
      </c>
      <c r="G45" s="16"/>
      <c r="J45" s="16"/>
      <c r="K45" s="16"/>
      <c r="L45" s="32"/>
      <c r="N45" s="31" t="str">
        <f>IF(K48&gt;K49,J48,IF(K48&lt;K49,J49,""))</f>
        <v>JOANNE KIRKWOOD</v>
      </c>
      <c r="O45" s="21">
        <v>1</v>
      </c>
      <c r="P45" s="22"/>
      <c r="R45" s="16"/>
      <c r="S45" s="16"/>
    </row>
    <row r="46" spans="1:19" ht="15" x14ac:dyDescent="0.4">
      <c r="B46" s="20" t="str">
        <f>IF(C21&gt;C22,B21,IF(C21&lt;C22,B22,""))</f>
        <v>PATRICE MCGRATH</v>
      </c>
      <c r="C46" s="21">
        <v>3</v>
      </c>
      <c r="D46" s="22"/>
      <c r="E46" s="23"/>
      <c r="F46" s="30" t="str">
        <f>IF(C45&gt;C46,B45,IF(C45&lt;C46,B46,""))</f>
        <v>PATRICE MCGRATH</v>
      </c>
      <c r="G46" s="19">
        <v>3</v>
      </c>
      <c r="J46" s="16"/>
      <c r="K46" s="16"/>
      <c r="L46" s="32"/>
      <c r="N46" s="16"/>
      <c r="O46" s="16"/>
      <c r="P46" s="32"/>
      <c r="R46" s="16"/>
      <c r="S46" s="16"/>
    </row>
    <row r="47" spans="1:19" ht="15" x14ac:dyDescent="0.4">
      <c r="B47" s="25" t="str">
        <f>IF(C23&gt;C24,B23,IF(C23&lt;C24,B24,""))</f>
        <v>WENDY CARLSON</v>
      </c>
      <c r="C47" s="19">
        <v>0</v>
      </c>
      <c r="D47" s="26"/>
      <c r="F47" s="31" t="str">
        <f>IF(C47&gt;C48,B47,IF(C47&lt;C48,B48,""))</f>
        <v>ANGIE AITKEN</v>
      </c>
      <c r="G47" s="21">
        <v>1</v>
      </c>
      <c r="H47" s="22"/>
      <c r="J47" s="29" t="s">
        <v>151</v>
      </c>
      <c r="K47" s="16"/>
      <c r="L47" s="32"/>
      <c r="N47" s="16"/>
      <c r="O47" s="16"/>
      <c r="P47" s="32"/>
      <c r="R47" s="16"/>
      <c r="S47" s="16"/>
    </row>
    <row r="48" spans="1:19" ht="15" x14ac:dyDescent="0.4">
      <c r="B48" s="28" t="str">
        <f>IF(C25&gt;C26,B25,IF(C25&lt;C26,B26,""))</f>
        <v>ANGIE AITKEN</v>
      </c>
      <c r="C48" s="21">
        <v>3</v>
      </c>
      <c r="F48" s="16"/>
      <c r="G48" s="16"/>
      <c r="H48" s="32"/>
      <c r="I48" s="23"/>
      <c r="J48" s="30" t="str">
        <f>IF(G46&gt;G47,F46,IF(G46&lt;G47,F47,""))</f>
        <v>PATRICE MCGRATH</v>
      </c>
      <c r="K48" s="19">
        <v>2</v>
      </c>
      <c r="L48" s="26"/>
      <c r="N48" s="16"/>
      <c r="O48" s="16"/>
      <c r="P48" s="32"/>
      <c r="R48" s="16"/>
      <c r="S48" s="16"/>
    </row>
    <row r="49" spans="2:19" ht="15" x14ac:dyDescent="0.4">
      <c r="B49" s="18" t="str">
        <f>IF(C27&gt;C28,B27,IF(C27&lt;C28,B28,""))</f>
        <v>DONNA CHEAL</v>
      </c>
      <c r="C49" s="19">
        <v>3</v>
      </c>
      <c r="F49" s="29" t="s">
        <v>152</v>
      </c>
      <c r="G49" s="16"/>
      <c r="H49" s="32"/>
      <c r="J49" s="31" t="str">
        <f>IF(G50&gt;G51,F50,IF(G50&lt;G51,F51,""))</f>
        <v>JOANNE KIRKWOOD</v>
      </c>
      <c r="K49" s="21">
        <v>3</v>
      </c>
      <c r="N49" s="16"/>
      <c r="O49" s="16"/>
      <c r="P49" s="32"/>
      <c r="R49" s="16"/>
      <c r="S49" s="16"/>
    </row>
    <row r="50" spans="2:19" ht="15" x14ac:dyDescent="0.4">
      <c r="B50" s="20" t="str">
        <f>IF(C29&gt;C30,B29,IF(C29&lt;C30,B30,""))</f>
        <v>RACHEL PALMER</v>
      </c>
      <c r="C50" s="21">
        <v>2</v>
      </c>
      <c r="D50" s="22"/>
      <c r="E50" s="23"/>
      <c r="F50" s="30" t="str">
        <f>IF(C49&gt;C50,B49,IF(C49&lt;C50,B50,""))</f>
        <v>DONNA CHEAL</v>
      </c>
      <c r="G50" s="19">
        <v>2</v>
      </c>
      <c r="H50" s="26"/>
      <c r="J50" s="16"/>
      <c r="K50" s="16"/>
      <c r="N50" s="16"/>
      <c r="O50" s="16"/>
      <c r="P50" s="32"/>
      <c r="R50" s="16"/>
      <c r="S50" s="16"/>
    </row>
    <row r="51" spans="2:19" ht="15" x14ac:dyDescent="0.4">
      <c r="B51" s="25" t="str">
        <f>IF(C31&gt;C32,B31,IF(C31&lt;C32,B32,""))</f>
        <v>JOANNE KIRKWOOD</v>
      </c>
      <c r="C51" s="19">
        <v>3</v>
      </c>
      <c r="D51" s="26"/>
      <c r="F51" s="31" t="str">
        <f>IF(C51&gt;C52,B51,IF(C51&lt;C52,B52,""))</f>
        <v>JOANNE KIRKWOOD</v>
      </c>
      <c r="G51" s="21">
        <v>3</v>
      </c>
      <c r="J51" s="16"/>
      <c r="K51" s="16"/>
      <c r="N51" s="16"/>
      <c r="O51" s="16"/>
      <c r="P51" s="32"/>
      <c r="R51" s="29" t="s">
        <v>153</v>
      </c>
      <c r="S51" s="16"/>
    </row>
    <row r="52" spans="2:19" ht="15" x14ac:dyDescent="0.4">
      <c r="B52" s="28" t="str">
        <f>IF(C33&gt;C34,B33,IF(C33&lt;C34,B34,""))</f>
        <v>CAROL CAMERON</v>
      </c>
      <c r="C52" s="21">
        <v>2</v>
      </c>
      <c r="F52" s="16"/>
      <c r="G52" s="16"/>
      <c r="J52" s="16"/>
      <c r="K52" s="16"/>
      <c r="N52" s="71" t="str">
        <f>IF(S52&gt;S53,R52,IF(S52&lt;S53,R53,""))</f>
        <v>CELIA KERR</v>
      </c>
      <c r="O52" s="72"/>
      <c r="P52" s="26"/>
      <c r="Q52" s="23"/>
      <c r="R52" s="30" t="str">
        <f>IF(O44&gt;O45,N44,IF(O44&lt;O45,N45,""))</f>
        <v>CELIA KERR</v>
      </c>
      <c r="S52" s="19">
        <v>4</v>
      </c>
    </row>
    <row r="53" spans="2:19" ht="15" x14ac:dyDescent="0.4">
      <c r="B53" s="18" t="str">
        <f>IF(K3&gt;K4,J3,IF(K3&lt;K4,J4,""))</f>
        <v>VIKKY SPIERS</v>
      </c>
      <c r="C53" s="19">
        <v>3</v>
      </c>
      <c r="F53" s="29" t="s">
        <v>154</v>
      </c>
      <c r="G53" s="16"/>
      <c r="J53" s="16"/>
      <c r="K53" s="16"/>
      <c r="N53" s="73" t="s">
        <v>155</v>
      </c>
      <c r="O53" s="74"/>
      <c r="P53" s="32"/>
      <c r="R53" s="31" t="str">
        <f>IF(O60&gt;O61,N60,IF(O60&lt;O61,N61,""))</f>
        <v>VIKKY SPIERS</v>
      </c>
      <c r="S53" s="21">
        <v>2</v>
      </c>
    </row>
    <row r="54" spans="2:19" ht="15" x14ac:dyDescent="0.4">
      <c r="B54" s="20" t="str">
        <f>IF(K5&gt;K6,J5,IF(K5&lt;K6,J6,""))</f>
        <v>BARBARA KNOWLER</v>
      </c>
      <c r="C54" s="21">
        <v>0</v>
      </c>
      <c r="D54" s="22"/>
      <c r="E54" s="23"/>
      <c r="F54" s="30" t="str">
        <f>IF(C53&gt;C54,B53,IF(C53&lt;C54,B54,""))</f>
        <v>VIKKY SPIERS</v>
      </c>
      <c r="G54" s="19">
        <v>3</v>
      </c>
      <c r="J54" s="16"/>
      <c r="K54" s="16"/>
      <c r="N54" s="16"/>
      <c r="O54" s="16"/>
      <c r="P54" s="32"/>
      <c r="R54" s="16"/>
      <c r="S54" s="16"/>
    </row>
    <row r="55" spans="2:19" ht="15" x14ac:dyDescent="0.4">
      <c r="B55" s="25" t="str">
        <f>IF(K7&gt;K8,J7,IF(K7&lt;K8,J8,""))</f>
        <v>CORRINA DAVIS</v>
      </c>
      <c r="C55" s="19">
        <v>3</v>
      </c>
      <c r="D55" s="26"/>
      <c r="F55" s="31" t="str">
        <f>IF(C55&gt;C56,B55,IF(C55&lt;C56,B56,""))</f>
        <v>CORRINA DAVIS</v>
      </c>
      <c r="G55" s="21">
        <v>0</v>
      </c>
      <c r="H55" s="22"/>
      <c r="J55" s="29" t="s">
        <v>156</v>
      </c>
      <c r="K55" s="16"/>
      <c r="N55" s="16"/>
      <c r="O55" s="16"/>
      <c r="P55" s="32"/>
      <c r="R55" s="16"/>
      <c r="S55" s="16"/>
    </row>
    <row r="56" spans="2:19" ht="15" x14ac:dyDescent="0.4">
      <c r="B56" s="28" t="str">
        <f>IF(K9&gt;K10,J9,IF(K9&lt;K10,J10,""))</f>
        <v>MARGARET EDWARDS-GRAHAM</v>
      </c>
      <c r="C56" s="21">
        <v>1</v>
      </c>
      <c r="F56" s="16"/>
      <c r="G56" s="16"/>
      <c r="H56" s="32"/>
      <c r="I56" s="23"/>
      <c r="J56" s="30" t="str">
        <f>IF(G54&gt;G55,F54,IF(G54&lt;G55,F55,""))</f>
        <v>VIKKY SPIERS</v>
      </c>
      <c r="K56" s="19">
        <v>3</v>
      </c>
      <c r="N56" s="16"/>
      <c r="O56" s="16"/>
      <c r="P56" s="32"/>
      <c r="R56" s="16"/>
      <c r="S56" s="16"/>
    </row>
    <row r="57" spans="2:19" ht="15" x14ac:dyDescent="0.4">
      <c r="B57" s="18" t="str">
        <f>IF(K11&gt;K12,J11,IF(K11&lt;K12,J12,""))</f>
        <v>NICKIE CAMERON</v>
      </c>
      <c r="C57" s="19">
        <v>3</v>
      </c>
      <c r="F57" s="29" t="s">
        <v>157</v>
      </c>
      <c r="G57" s="16"/>
      <c r="H57" s="32"/>
      <c r="J57" s="31" t="str">
        <f>IF(G58&gt;G59,F58,IF(G58&lt;G59,F59,""))</f>
        <v>NICKIE CAMERON</v>
      </c>
      <c r="K57" s="21">
        <v>2</v>
      </c>
      <c r="L57" s="22"/>
      <c r="N57" s="16"/>
      <c r="O57" s="16"/>
      <c r="P57" s="32"/>
      <c r="R57" s="16"/>
      <c r="S57" s="16"/>
    </row>
    <row r="58" spans="2:19" ht="15" x14ac:dyDescent="0.4">
      <c r="B58" s="20" t="str">
        <f>IF(K13&gt;K14,J13,IF(K13&lt;K14,J14,""))</f>
        <v>LAUREEN MCLEAN</v>
      </c>
      <c r="C58" s="21">
        <v>1</v>
      </c>
      <c r="D58" s="22"/>
      <c r="E58" s="23"/>
      <c r="F58" s="30" t="str">
        <f>IF(C57&gt;C58,B57,IF(C57&lt;C58,B58,""))</f>
        <v>NICKIE CAMERON</v>
      </c>
      <c r="G58" s="19">
        <v>3</v>
      </c>
      <c r="H58" s="26"/>
      <c r="J58" s="16"/>
      <c r="K58" s="16"/>
      <c r="L58" s="32"/>
      <c r="N58" s="16"/>
      <c r="O58" s="16"/>
      <c r="P58" s="32"/>
      <c r="R58" s="16"/>
      <c r="S58" s="16"/>
    </row>
    <row r="59" spans="2:19" ht="15" x14ac:dyDescent="0.4">
      <c r="B59" s="25" t="str">
        <f>IF(K15&gt;K16,J15,IF(K15&lt;K16,J16,""))</f>
        <v>NICOHLE WRIGHT</v>
      </c>
      <c r="C59" s="19">
        <v>3</v>
      </c>
      <c r="D59" s="26"/>
      <c r="F59" s="31" t="str">
        <f>IF(C59&gt;C60,B59,IF(C59&lt;C60,B60,""))</f>
        <v>NICOHLE WRIGHT</v>
      </c>
      <c r="G59" s="21">
        <v>1</v>
      </c>
      <c r="J59" s="16"/>
      <c r="K59" s="16"/>
      <c r="L59" s="32"/>
      <c r="N59" s="29" t="s">
        <v>158</v>
      </c>
      <c r="O59" s="16"/>
      <c r="P59" s="32"/>
      <c r="R59" s="16"/>
      <c r="S59" s="16"/>
    </row>
    <row r="60" spans="2:19" ht="15" x14ac:dyDescent="0.4">
      <c r="B60" s="28" t="str">
        <f>IF(K17&gt;K18,J17,IF(K17&lt;K18,J18,""))</f>
        <v>SONIA HENARE</v>
      </c>
      <c r="C60" s="21">
        <v>0</v>
      </c>
      <c r="F60" s="16"/>
      <c r="G60" s="16"/>
      <c r="J60" s="16"/>
      <c r="K60" s="16"/>
      <c r="L60" s="32"/>
      <c r="M60" s="23"/>
      <c r="N60" s="30" t="str">
        <f>IF(K56&gt;K57,J56,IF(K56&lt;K57,J57,""))</f>
        <v>VIKKY SPIERS</v>
      </c>
      <c r="O60" s="19">
        <v>3</v>
      </c>
      <c r="P60" s="26"/>
      <c r="R60" s="16"/>
      <c r="S60" s="16"/>
    </row>
    <row r="61" spans="2:19" ht="15" x14ac:dyDescent="0.4">
      <c r="B61" s="18" t="str">
        <f>IF(K19&gt;K20,J19,IF(K19&lt;K20,J20,""))</f>
        <v>KIM PROBERT</v>
      </c>
      <c r="C61" s="19">
        <v>3</v>
      </c>
      <c r="F61" s="29" t="s">
        <v>159</v>
      </c>
      <c r="G61" s="16"/>
      <c r="J61" s="16"/>
      <c r="K61" s="16"/>
      <c r="L61" s="32"/>
      <c r="N61" s="31" t="str">
        <f>IF(K64&gt;K65,J64,IF(K64&lt;K65,J65,""))</f>
        <v>JODIE CHAPMAN</v>
      </c>
      <c r="O61" s="21">
        <v>1</v>
      </c>
      <c r="R61" s="16"/>
      <c r="S61" s="16"/>
    </row>
    <row r="62" spans="2:19" ht="15" x14ac:dyDescent="0.4">
      <c r="B62" s="20" t="str">
        <f>IF(K21&gt;K22,J21,IF(K21&lt;K22,J22,""))</f>
        <v>CHELE PARR</v>
      </c>
      <c r="C62" s="21">
        <v>1</v>
      </c>
      <c r="D62" s="22"/>
      <c r="E62" s="23"/>
      <c r="F62" s="30" t="str">
        <f>IF(C61&gt;C62,B61,IF(C61&lt;C62,B62,""))</f>
        <v>KIM PROBERT</v>
      </c>
      <c r="G62" s="19">
        <v>1</v>
      </c>
      <c r="J62" s="16"/>
      <c r="K62" s="16"/>
      <c r="L62" s="32"/>
      <c r="N62" s="16"/>
      <c r="O62" s="16"/>
      <c r="R62" s="16"/>
      <c r="S62" s="16"/>
    </row>
    <row r="63" spans="2:19" ht="15" x14ac:dyDescent="0.4">
      <c r="B63" s="25" t="str">
        <f>IF(K23&gt;K24,J23,IF(K23&lt;K24,J24,""))</f>
        <v>JODIE CHAPMAN</v>
      </c>
      <c r="C63" s="19">
        <v>3</v>
      </c>
      <c r="D63" s="26"/>
      <c r="F63" s="31" t="str">
        <f>IF(C63&gt;C64,B63,IF(C63&lt;C64,B64,""))</f>
        <v>JODIE CHAPMAN</v>
      </c>
      <c r="G63" s="21">
        <v>3</v>
      </c>
      <c r="H63" s="22"/>
      <c r="J63" s="29" t="s">
        <v>160</v>
      </c>
      <c r="K63" s="16"/>
      <c r="L63" s="32"/>
      <c r="N63" s="16"/>
      <c r="O63" s="16"/>
      <c r="R63" s="16"/>
      <c r="S63" s="16"/>
    </row>
    <row r="64" spans="2:19" ht="15" x14ac:dyDescent="0.4">
      <c r="B64" s="28" t="str">
        <f>IF(K25&gt;K26,J25,IF(K25&lt;K26,J26,""))</f>
        <v>JACKIE JOSEPH</v>
      </c>
      <c r="C64" s="21">
        <v>1</v>
      </c>
      <c r="F64" s="16"/>
      <c r="G64" s="16"/>
      <c r="H64" s="32"/>
      <c r="I64" s="23"/>
      <c r="J64" s="30" t="str">
        <f>IF(G62&gt;G63,F62,IF(G62&lt;G63,F63,""))</f>
        <v>JODIE CHAPMAN</v>
      </c>
      <c r="K64" s="19">
        <v>3</v>
      </c>
      <c r="L64" s="26"/>
      <c r="N64" s="16"/>
      <c r="O64" s="16"/>
      <c r="R64" s="16"/>
      <c r="S64" s="16"/>
    </row>
    <row r="65" spans="2:19" ht="15" x14ac:dyDescent="0.4">
      <c r="B65" s="18" t="str">
        <f>IF(K27&gt;K28,J27,IF(K27&lt;K28,J28,""))</f>
        <v>ANNAH YOUNG</v>
      </c>
      <c r="C65" s="19">
        <v>3</v>
      </c>
      <c r="F65" s="29" t="s">
        <v>161</v>
      </c>
      <c r="G65" s="16"/>
      <c r="H65" s="32"/>
      <c r="J65" s="31" t="str">
        <f>IF(G66&gt;G67,F66,IF(G66&lt;G67,F67,""))</f>
        <v>TERESA LOW</v>
      </c>
      <c r="K65" s="21">
        <v>0</v>
      </c>
      <c r="N65" s="16"/>
      <c r="O65" s="16"/>
      <c r="R65" s="16"/>
      <c r="S65" s="16"/>
    </row>
    <row r="66" spans="2:19" ht="15" x14ac:dyDescent="0.4">
      <c r="B66" s="20" t="str">
        <f>IF(K29&gt;K30,J29,IF(K29&lt;K30,J30,""))</f>
        <v>MOIRA LAFAELE</v>
      </c>
      <c r="C66" s="21">
        <v>2</v>
      </c>
      <c r="D66" s="22"/>
      <c r="E66" s="23"/>
      <c r="F66" s="30" t="str">
        <f>IF(C65&gt;C66,B65,IF(C65&lt;C66,B66,""))</f>
        <v>ANNAH YOUNG</v>
      </c>
      <c r="G66" s="19">
        <v>2</v>
      </c>
      <c r="H66" s="26"/>
      <c r="J66" s="16"/>
      <c r="K66" s="16"/>
      <c r="N66" s="16"/>
      <c r="O66" s="16"/>
      <c r="R66" s="16"/>
      <c r="S66" s="16"/>
    </row>
    <row r="67" spans="2:19" ht="15" x14ac:dyDescent="0.4">
      <c r="B67" s="25" t="str">
        <f>IF(K31&gt;K32,J31,IF(K31&lt;K32,J32,""))</f>
        <v>SUE WAKEFIELD</v>
      </c>
      <c r="C67" s="19">
        <v>1</v>
      </c>
      <c r="D67" s="26"/>
      <c r="F67" s="31" t="str">
        <f>IF(C67&gt;C68,B67,IF(C67&lt;C68,B68,""))</f>
        <v>TERESA LOW</v>
      </c>
      <c r="G67" s="21">
        <v>3</v>
      </c>
      <c r="J67" s="16"/>
      <c r="K67" s="16"/>
      <c r="N67" s="16"/>
      <c r="O67" s="16"/>
      <c r="R67" s="16"/>
      <c r="S67" s="16"/>
    </row>
    <row r="68" spans="2:19" ht="15" x14ac:dyDescent="0.4">
      <c r="B68" s="28" t="str">
        <f>IF(K33&gt;K34,J33,IF(K33&lt;K34,J34,""))</f>
        <v>TERESA LOW</v>
      </c>
      <c r="C68" s="21">
        <v>3</v>
      </c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4">
    <mergeCell ref="A1:O1"/>
    <mergeCell ref="B2:N2"/>
    <mergeCell ref="N52:O52"/>
    <mergeCell ref="N53:O53"/>
  </mergeCells>
  <printOptions horizontalCentered="1" gridLines="1"/>
  <pageMargins left="0.7" right="0.7" top="0.75" bottom="0.75" header="0" footer="0"/>
  <pageSetup pageOrder="overThenDown" orientation="landscape" cellComments="atEnd"/>
  <rowBreaks count="2" manualBreakCount="2">
    <brk man="1"/>
    <brk id="35" man="1"/>
  </rowBreaks>
  <colBreaks count="2" manualBreakCount="2">
    <brk man="1"/>
    <brk id="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37.86328125" bestFit="1" customWidth="1"/>
    <col min="3" max="3" width="3.86328125" customWidth="1"/>
    <col min="4" max="5" width="3.265625" customWidth="1"/>
    <col min="6" max="6" width="37.86328125" bestFit="1" customWidth="1"/>
    <col min="7" max="7" width="3.86328125" customWidth="1"/>
    <col min="8" max="9" width="3.265625" customWidth="1"/>
    <col min="10" max="10" width="37.86328125" bestFit="1" customWidth="1"/>
    <col min="11" max="11" width="3.86328125" customWidth="1"/>
    <col min="12" max="13" width="3.265625" customWidth="1"/>
    <col min="14" max="14" width="37.86328125" bestFit="1" customWidth="1"/>
    <col min="15" max="15" width="3.86328125" customWidth="1"/>
    <col min="16" max="16" width="3.265625" customWidth="1"/>
    <col min="17" max="17" width="3.59765625" customWidth="1"/>
    <col min="18" max="18" width="37.86328125" bestFit="1" customWidth="1"/>
    <col min="19" max="19" width="3.86328125" customWidth="1"/>
  </cols>
  <sheetData>
    <row r="1" spans="1:19" ht="35.25" x14ac:dyDescent="0.95">
      <c r="A1" s="69" t="s">
        <v>164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29" t="s">
        <v>145</v>
      </c>
      <c r="C2" s="16"/>
      <c r="F2" s="16"/>
      <c r="G2" s="16"/>
      <c r="J2" s="16"/>
      <c r="K2" s="16"/>
      <c r="N2" s="16"/>
      <c r="O2" s="16"/>
      <c r="R2" s="16"/>
      <c r="S2" s="16"/>
    </row>
    <row r="3" spans="1:19" ht="15.75" customHeight="1" x14ac:dyDescent="0.5">
      <c r="A3" s="17">
        <v>1</v>
      </c>
      <c r="B3" s="18" t="s">
        <v>51</v>
      </c>
      <c r="C3" s="19">
        <v>2</v>
      </c>
      <c r="F3" s="29" t="s">
        <v>146</v>
      </c>
      <c r="G3" s="16"/>
      <c r="J3" s="16"/>
      <c r="K3" s="16"/>
      <c r="N3" s="16"/>
      <c r="O3" s="16"/>
      <c r="R3" s="16"/>
      <c r="S3" s="16"/>
    </row>
    <row r="4" spans="1:19" ht="15.75" customHeight="1" x14ac:dyDescent="0.5">
      <c r="A4" s="17">
        <v>32</v>
      </c>
      <c r="B4" s="20" t="s">
        <v>124</v>
      </c>
      <c r="C4" s="21">
        <v>0</v>
      </c>
      <c r="D4" s="22"/>
      <c r="E4" s="23"/>
      <c r="F4" s="30" t="str">
        <f>IF(C3&gt;C4,B3,IF(C3&lt;C4,B4,""))</f>
        <v>CAROL CAMERON</v>
      </c>
      <c r="G4" s="19">
        <v>0</v>
      </c>
      <c r="J4" s="16"/>
      <c r="K4" s="16"/>
      <c r="N4" s="16"/>
      <c r="O4" s="16"/>
      <c r="R4" s="16"/>
      <c r="S4" s="16"/>
    </row>
    <row r="5" spans="1:19" ht="15.75" customHeight="1" x14ac:dyDescent="0.5">
      <c r="A5" s="17">
        <v>16</v>
      </c>
      <c r="B5" s="25" t="s">
        <v>95</v>
      </c>
      <c r="C5" s="19">
        <v>2</v>
      </c>
      <c r="D5" s="26"/>
      <c r="F5" s="31" t="str">
        <f>IF(C5&gt;C6,B5,IF(C5&lt;C6,B6,""))</f>
        <v>ALYSSA BAILEY</v>
      </c>
      <c r="G5" s="21">
        <v>2</v>
      </c>
      <c r="H5" s="22"/>
      <c r="J5" s="29" t="s">
        <v>147</v>
      </c>
      <c r="K5" s="16"/>
      <c r="N5" s="16"/>
      <c r="O5" s="16"/>
      <c r="R5" s="16"/>
      <c r="S5" s="16"/>
    </row>
    <row r="6" spans="1:19" ht="15.75" customHeight="1" x14ac:dyDescent="0.5">
      <c r="A6" s="17">
        <v>17</v>
      </c>
      <c r="B6" s="28" t="s">
        <v>103</v>
      </c>
      <c r="C6" s="21">
        <v>1</v>
      </c>
      <c r="F6" s="16"/>
      <c r="G6" s="16"/>
      <c r="H6" s="32"/>
      <c r="I6" s="23"/>
      <c r="J6" s="30" t="str">
        <f>IF(G4&gt;G5,F4,IF(G4&lt;G5,F5,""))</f>
        <v>ALYSSA BAILEY</v>
      </c>
      <c r="K6" s="19">
        <v>0</v>
      </c>
      <c r="N6" s="16"/>
      <c r="O6" s="16"/>
      <c r="R6" s="16"/>
      <c r="S6" s="16"/>
    </row>
    <row r="7" spans="1:19" ht="15.75" customHeight="1" x14ac:dyDescent="0.5">
      <c r="A7" s="17">
        <v>9</v>
      </c>
      <c r="B7" s="18" t="s">
        <v>81</v>
      </c>
      <c r="C7" s="19">
        <v>2</v>
      </c>
      <c r="F7" s="29" t="s">
        <v>148</v>
      </c>
      <c r="G7" s="16"/>
      <c r="H7" s="32"/>
      <c r="J7" s="31" t="str">
        <f>IF(G8&gt;G9,F8,IF(G8&lt;G9,F9,""))</f>
        <v>SUZY DAVIS</v>
      </c>
      <c r="K7" s="21">
        <v>2</v>
      </c>
      <c r="L7" s="22"/>
      <c r="N7" s="16"/>
      <c r="O7" s="16"/>
      <c r="R7" s="16"/>
      <c r="S7" s="16"/>
    </row>
    <row r="8" spans="1:19" ht="15.75" customHeight="1" x14ac:dyDescent="0.5">
      <c r="A8" s="17">
        <v>24</v>
      </c>
      <c r="B8" s="20" t="s">
        <v>124</v>
      </c>
      <c r="C8" s="21">
        <v>0</v>
      </c>
      <c r="D8" s="22"/>
      <c r="E8" s="23"/>
      <c r="F8" s="30" t="str">
        <f>IF(C7&gt;C8,B7,IF(C7&lt;C8,B8,""))</f>
        <v>CHRISTINE CAMERON</v>
      </c>
      <c r="G8" s="19">
        <v>1</v>
      </c>
      <c r="H8" s="26"/>
      <c r="J8" s="16"/>
      <c r="K8" s="16"/>
      <c r="L8" s="32"/>
      <c r="N8" s="16"/>
      <c r="O8" s="16"/>
      <c r="R8" s="16"/>
      <c r="S8" s="16"/>
    </row>
    <row r="9" spans="1:19" ht="15.75" customHeight="1" x14ac:dyDescent="0.5">
      <c r="A9" s="17">
        <v>8</v>
      </c>
      <c r="B9" s="25" t="s">
        <v>92</v>
      </c>
      <c r="C9" s="19">
        <v>2</v>
      </c>
      <c r="D9" s="26"/>
      <c r="F9" s="31" t="str">
        <f>IF(C9&gt;C10,B9,IF(C9&lt;C10,B10,""))</f>
        <v>SUZY DAVIS</v>
      </c>
      <c r="G9" s="21">
        <v>2</v>
      </c>
      <c r="J9" s="16"/>
      <c r="K9" s="16"/>
      <c r="L9" s="32"/>
      <c r="N9" s="29" t="s">
        <v>149</v>
      </c>
      <c r="O9" s="16"/>
      <c r="R9" s="16"/>
      <c r="S9" s="16"/>
    </row>
    <row r="10" spans="1:19" ht="15.75" customHeight="1" x14ac:dyDescent="0.5">
      <c r="A10" s="17">
        <v>25</v>
      </c>
      <c r="B10" s="28" t="s">
        <v>124</v>
      </c>
      <c r="C10" s="21">
        <v>0</v>
      </c>
      <c r="F10" s="16"/>
      <c r="G10" s="16"/>
      <c r="J10" s="16"/>
      <c r="K10" s="16"/>
      <c r="L10" s="32"/>
      <c r="M10" s="23"/>
      <c r="N10" s="30" t="str">
        <f>IF(K6&gt;K7,J6,IF(K6&lt;K7,J7,""))</f>
        <v>SUZY DAVIS</v>
      </c>
      <c r="O10" s="19">
        <v>1</v>
      </c>
      <c r="R10" s="16"/>
      <c r="S10" s="16"/>
    </row>
    <row r="11" spans="1:19" ht="15.75" customHeight="1" x14ac:dyDescent="0.5">
      <c r="A11" s="17">
        <v>5</v>
      </c>
      <c r="B11" s="18" t="s">
        <v>109</v>
      </c>
      <c r="C11" s="19">
        <v>2</v>
      </c>
      <c r="F11" s="29" t="s">
        <v>150</v>
      </c>
      <c r="G11" s="16"/>
      <c r="J11" s="16"/>
      <c r="K11" s="16"/>
      <c r="L11" s="32"/>
      <c r="N11" s="31" t="str">
        <f>IF(K14&gt;K15,J14,IF(K14&lt;K15,J15,""))</f>
        <v>MARGARET EDWARDS-GRAHAM</v>
      </c>
      <c r="O11" s="21">
        <v>2</v>
      </c>
      <c r="P11" s="22"/>
      <c r="R11" s="16"/>
      <c r="S11" s="16"/>
    </row>
    <row r="12" spans="1:19" ht="15.75" customHeight="1" x14ac:dyDescent="0.5">
      <c r="A12" s="17">
        <v>28</v>
      </c>
      <c r="B12" s="20" t="s">
        <v>124</v>
      </c>
      <c r="C12" s="21">
        <v>0</v>
      </c>
      <c r="D12" s="22"/>
      <c r="E12" s="23"/>
      <c r="F12" s="30" t="str">
        <f>IF(C11&gt;C12,B11,IF(C11&lt;C12,B12,""))</f>
        <v>MARGARET EDWARDS-GRAHAM</v>
      </c>
      <c r="G12" s="19">
        <v>2</v>
      </c>
      <c r="J12" s="16"/>
      <c r="K12" s="16"/>
      <c r="L12" s="32"/>
      <c r="N12" s="16"/>
      <c r="O12" s="16"/>
      <c r="P12" s="32"/>
      <c r="R12" s="16"/>
      <c r="S12" s="16"/>
    </row>
    <row r="13" spans="1:19" ht="15.75" customHeight="1" x14ac:dyDescent="0.5">
      <c r="A13" s="17">
        <v>12</v>
      </c>
      <c r="B13" s="25" t="s">
        <v>65</v>
      </c>
      <c r="C13" s="19">
        <v>0</v>
      </c>
      <c r="D13" s="26"/>
      <c r="F13" s="31" t="str">
        <f>IF(C13&gt;C14,B13,IF(C13&lt;C14,B14,""))</f>
        <v>CAROLYN PROCTOR</v>
      </c>
      <c r="G13" s="21">
        <v>0</v>
      </c>
      <c r="H13" s="22"/>
      <c r="J13" s="29" t="s">
        <v>151</v>
      </c>
      <c r="K13" s="16"/>
      <c r="L13" s="32"/>
      <c r="N13" s="16"/>
      <c r="O13" s="16"/>
      <c r="P13" s="32"/>
      <c r="R13" s="16"/>
      <c r="S13" s="16"/>
    </row>
    <row r="14" spans="1:19" ht="15.75" customHeight="1" x14ac:dyDescent="0.5">
      <c r="A14" s="17">
        <v>21</v>
      </c>
      <c r="B14" s="28" t="s">
        <v>64</v>
      </c>
      <c r="C14" s="21">
        <v>2</v>
      </c>
      <c r="F14" s="16"/>
      <c r="G14" s="16"/>
      <c r="H14" s="32"/>
      <c r="I14" s="23"/>
      <c r="J14" s="30" t="str">
        <f>IF(G12&gt;G13,F12,IF(G12&lt;G13,F13,""))</f>
        <v>MARGARET EDWARDS-GRAHAM</v>
      </c>
      <c r="K14" s="19">
        <v>2</v>
      </c>
      <c r="L14" s="26"/>
      <c r="N14" s="16"/>
      <c r="O14" s="16"/>
      <c r="P14" s="32"/>
      <c r="R14" s="16"/>
      <c r="S14" s="16"/>
    </row>
    <row r="15" spans="1:19" ht="15.75" customHeight="1" x14ac:dyDescent="0.5">
      <c r="A15" s="17">
        <v>13</v>
      </c>
      <c r="B15" s="18" t="s">
        <v>84</v>
      </c>
      <c r="C15" s="19">
        <v>2</v>
      </c>
      <c r="F15" s="29" t="s">
        <v>152</v>
      </c>
      <c r="G15" s="16"/>
      <c r="H15" s="32"/>
      <c r="J15" s="31" t="str">
        <f>IF(G16&gt;G17,F16,IF(G16&lt;G17,F17,""))</f>
        <v>JACKIE JOSEPH</v>
      </c>
      <c r="K15" s="21">
        <v>1</v>
      </c>
      <c r="N15" s="16"/>
      <c r="O15" s="16"/>
      <c r="P15" s="32"/>
      <c r="R15" s="16"/>
      <c r="S15" s="16"/>
    </row>
    <row r="16" spans="1:19" ht="15.75" customHeight="1" x14ac:dyDescent="0.5">
      <c r="A16" s="17">
        <v>20</v>
      </c>
      <c r="B16" s="20" t="s">
        <v>112</v>
      </c>
      <c r="C16" s="21">
        <v>0</v>
      </c>
      <c r="D16" s="22"/>
      <c r="E16" s="23"/>
      <c r="F16" s="30" t="str">
        <f>IF(C15&gt;C16,B15,IF(C15&lt;C16,B16,""))</f>
        <v>MABEL SILBERY</v>
      </c>
      <c r="G16" s="19">
        <v>0</v>
      </c>
      <c r="H16" s="26"/>
      <c r="J16" s="16"/>
      <c r="K16" s="16"/>
      <c r="N16" s="16"/>
      <c r="O16" s="16"/>
      <c r="P16" s="32"/>
      <c r="R16" s="16"/>
      <c r="S16" s="16"/>
    </row>
    <row r="17" spans="1:19" ht="15.75" customHeight="1" x14ac:dyDescent="0.5">
      <c r="A17" s="17">
        <v>4</v>
      </c>
      <c r="B17" s="25" t="s">
        <v>49</v>
      </c>
      <c r="C17" s="19">
        <v>2</v>
      </c>
      <c r="D17" s="26"/>
      <c r="F17" s="31" t="str">
        <f>IF(C17&gt;C18,B17,IF(C17&lt;C18,B18,""))</f>
        <v>JACKIE JOSEPH</v>
      </c>
      <c r="G17" s="21">
        <v>2</v>
      </c>
      <c r="J17" s="16"/>
      <c r="K17" s="16"/>
      <c r="N17" s="16"/>
      <c r="O17" s="16"/>
      <c r="P17" s="32"/>
      <c r="R17" s="29" t="s">
        <v>153</v>
      </c>
      <c r="S17" s="16"/>
    </row>
    <row r="18" spans="1:19" ht="15.75" customHeight="1" x14ac:dyDescent="0.5">
      <c r="A18" s="17">
        <v>29</v>
      </c>
      <c r="B18" s="28" t="s">
        <v>124</v>
      </c>
      <c r="C18" s="21">
        <v>0</v>
      </c>
      <c r="F18" s="16"/>
      <c r="G18" s="16"/>
      <c r="J18" s="16"/>
      <c r="K18" s="16"/>
      <c r="N18" s="71" t="str">
        <f>IF(S18&gt;S19,R18,IF(S18&lt;S19,R19,""))</f>
        <v>RACHAEL LAMPLUGH</v>
      </c>
      <c r="O18" s="72"/>
      <c r="P18" s="26"/>
      <c r="Q18" s="23"/>
      <c r="R18" s="30" t="str">
        <f>IF(O10&gt;O11,N10,IF(O10&lt;O11,N11,""))</f>
        <v>MARGARET EDWARDS-GRAHAM</v>
      </c>
      <c r="S18" s="19">
        <v>2</v>
      </c>
    </row>
    <row r="19" spans="1:19" ht="15.75" customHeight="1" x14ac:dyDescent="0.5">
      <c r="A19" s="17">
        <v>3</v>
      </c>
      <c r="B19" s="18" t="s">
        <v>68</v>
      </c>
      <c r="C19" s="19">
        <v>2</v>
      </c>
      <c r="F19" s="29" t="s">
        <v>154</v>
      </c>
      <c r="G19" s="16"/>
      <c r="J19" s="16"/>
      <c r="K19" s="16"/>
      <c r="N19" s="73" t="s">
        <v>155</v>
      </c>
      <c r="O19" s="74"/>
      <c r="P19" s="32"/>
      <c r="R19" s="31" t="str">
        <f>IF(O26&gt;O27,N26,IF(O26&lt;O27,N27,""))</f>
        <v>RACHAEL LAMPLUGH</v>
      </c>
      <c r="S19" s="21">
        <v>3</v>
      </c>
    </row>
    <row r="20" spans="1:19" ht="15.75" customHeight="1" x14ac:dyDescent="0.5">
      <c r="A20" s="17">
        <v>30</v>
      </c>
      <c r="B20" s="20" t="s">
        <v>124</v>
      </c>
      <c r="C20" s="21">
        <v>0</v>
      </c>
      <c r="D20" s="22"/>
      <c r="E20" s="23"/>
      <c r="F20" s="30" t="str">
        <f>IF(C19&gt;C20,B19,IF(C19&lt;C20,B20,""))</f>
        <v>SONIA HENARE</v>
      </c>
      <c r="G20" s="19">
        <v>2</v>
      </c>
      <c r="J20" s="16"/>
      <c r="K20" s="16"/>
      <c r="N20" s="16"/>
      <c r="O20" s="16"/>
      <c r="P20" s="32"/>
      <c r="R20" s="16"/>
      <c r="S20" s="16"/>
    </row>
    <row r="21" spans="1:19" ht="15.75" customHeight="1" x14ac:dyDescent="0.5">
      <c r="A21" s="17">
        <v>14</v>
      </c>
      <c r="B21" s="25" t="s">
        <v>88</v>
      </c>
      <c r="C21" s="19">
        <v>2</v>
      </c>
      <c r="D21" s="26"/>
      <c r="F21" s="31" t="str">
        <f>IF(C21&gt;C22,B21,IF(C21&lt;C22,B22,""))</f>
        <v>SUE WATSON</v>
      </c>
      <c r="G21" s="21">
        <v>0</v>
      </c>
      <c r="H21" s="22"/>
      <c r="J21" s="29" t="s">
        <v>156</v>
      </c>
      <c r="K21" s="16"/>
      <c r="N21" s="16"/>
      <c r="O21" s="16"/>
      <c r="P21" s="32"/>
      <c r="R21" s="16"/>
      <c r="S21" s="16"/>
    </row>
    <row r="22" spans="1:19" ht="15.75" customHeight="1" x14ac:dyDescent="0.5">
      <c r="A22" s="17">
        <v>19</v>
      </c>
      <c r="B22" s="28" t="s">
        <v>80</v>
      </c>
      <c r="C22" s="21">
        <v>1</v>
      </c>
      <c r="F22" s="16"/>
      <c r="G22" s="16"/>
      <c r="H22" s="32"/>
      <c r="I22" s="23"/>
      <c r="J22" s="30" t="str">
        <f>IF(G20&gt;G21,F20,IF(G20&lt;G21,F21,""))</f>
        <v>SONIA HENARE</v>
      </c>
      <c r="K22" s="19">
        <v>2</v>
      </c>
      <c r="N22" s="16"/>
      <c r="O22" s="16"/>
      <c r="P22" s="32"/>
      <c r="R22" s="16"/>
      <c r="S22" s="16"/>
    </row>
    <row r="23" spans="1:19" ht="15.75" customHeight="1" x14ac:dyDescent="0.5">
      <c r="A23" s="17">
        <v>11</v>
      </c>
      <c r="B23" s="18" t="s">
        <v>82</v>
      </c>
      <c r="C23" s="19">
        <v>1</v>
      </c>
      <c r="F23" s="29" t="s">
        <v>157</v>
      </c>
      <c r="G23" s="16"/>
      <c r="H23" s="32"/>
      <c r="J23" s="31" t="str">
        <f>IF(G24&gt;G25,F24,IF(G24&lt;G25,F25,""))</f>
        <v>JESSEY MACKEY</v>
      </c>
      <c r="K23" s="21">
        <v>0</v>
      </c>
      <c r="L23" s="22"/>
      <c r="N23" s="16"/>
      <c r="O23" s="16"/>
      <c r="P23" s="32"/>
      <c r="R23" s="16"/>
      <c r="S23" s="16"/>
    </row>
    <row r="24" spans="1:19" ht="15.75" customHeight="1" x14ac:dyDescent="0.5">
      <c r="A24" s="17">
        <v>22</v>
      </c>
      <c r="B24" s="20" t="s">
        <v>105</v>
      </c>
      <c r="C24" s="21">
        <v>2</v>
      </c>
      <c r="D24" s="22"/>
      <c r="E24" s="23"/>
      <c r="F24" s="30" t="str">
        <f>IF(C23&gt;C24,B23,IF(C23&lt;C24,B24,""))</f>
        <v>JESSEY MACKEY</v>
      </c>
      <c r="G24" s="19">
        <v>2</v>
      </c>
      <c r="H24" s="26"/>
      <c r="J24" s="16"/>
      <c r="K24" s="16"/>
      <c r="L24" s="32"/>
      <c r="N24" s="16"/>
      <c r="O24" s="16"/>
      <c r="P24" s="32"/>
      <c r="R24" s="16"/>
      <c r="S24" s="16"/>
    </row>
    <row r="25" spans="1:19" ht="15.75" customHeight="1" x14ac:dyDescent="0.5">
      <c r="A25" s="17">
        <v>6</v>
      </c>
      <c r="B25" s="25" t="s">
        <v>93</v>
      </c>
      <c r="C25" s="19">
        <v>2</v>
      </c>
      <c r="D25" s="26"/>
      <c r="F25" s="31" t="str">
        <f>IF(C25&gt;C26,B25,IF(C25&lt;C26,B26,""))</f>
        <v>SARAH DAVIDSON</v>
      </c>
      <c r="G25" s="21">
        <v>0</v>
      </c>
      <c r="J25" s="16"/>
      <c r="K25" s="16"/>
      <c r="L25" s="32"/>
      <c r="N25" s="29" t="s">
        <v>158</v>
      </c>
      <c r="O25" s="16"/>
      <c r="P25" s="32"/>
      <c r="R25" s="16"/>
      <c r="S25" s="16"/>
    </row>
    <row r="26" spans="1:19" ht="15.75" customHeight="1" x14ac:dyDescent="0.5">
      <c r="A26" s="17">
        <v>27</v>
      </c>
      <c r="B26" s="28" t="s">
        <v>124</v>
      </c>
      <c r="C26" s="21">
        <v>0</v>
      </c>
      <c r="F26" s="16"/>
      <c r="G26" s="16"/>
      <c r="J26" s="16"/>
      <c r="K26" s="16"/>
      <c r="L26" s="32"/>
      <c r="M26" s="23"/>
      <c r="N26" s="30" t="str">
        <f>IF(K22&gt;K23,J22,IF(K22&lt;K23,J23,""))</f>
        <v>SONIA HENARE</v>
      </c>
      <c r="O26" s="19">
        <v>1</v>
      </c>
      <c r="P26" s="26"/>
      <c r="R26" s="16"/>
      <c r="S26" s="16"/>
    </row>
    <row r="27" spans="1:19" ht="15.75" customHeight="1" x14ac:dyDescent="0.5">
      <c r="A27" s="17">
        <v>7</v>
      </c>
      <c r="B27" s="18" t="s">
        <v>45</v>
      </c>
      <c r="C27" s="19">
        <v>2</v>
      </c>
      <c r="F27" s="29" t="s">
        <v>159</v>
      </c>
      <c r="G27" s="16"/>
      <c r="J27" s="16"/>
      <c r="K27" s="16"/>
      <c r="L27" s="32"/>
      <c r="N27" s="31" t="str">
        <f>IF(K30&gt;K31,J30,IF(K30&lt;K31,J31,""))</f>
        <v>RACHAEL LAMPLUGH</v>
      </c>
      <c r="O27" s="21">
        <v>2</v>
      </c>
      <c r="R27" s="16"/>
      <c r="S27" s="16"/>
    </row>
    <row r="28" spans="1:19" ht="15.75" customHeight="1" x14ac:dyDescent="0.5">
      <c r="A28" s="17">
        <v>26</v>
      </c>
      <c r="B28" s="20" t="s">
        <v>124</v>
      </c>
      <c r="C28" s="21">
        <v>0</v>
      </c>
      <c r="D28" s="22"/>
      <c r="E28" s="23"/>
      <c r="F28" s="30" t="str">
        <f>IF(C27&gt;C28,B27,IF(C27&lt;C28,B28,""))</f>
        <v>LEE EARLY</v>
      </c>
      <c r="G28" s="19">
        <v>2</v>
      </c>
      <c r="J28" s="16"/>
      <c r="K28" s="16"/>
      <c r="L28" s="32"/>
      <c r="N28" s="16"/>
      <c r="O28" s="16"/>
      <c r="R28" s="16"/>
      <c r="S28" s="16"/>
    </row>
    <row r="29" spans="1:19" ht="15.75" customHeight="1" x14ac:dyDescent="0.5">
      <c r="A29" s="17">
        <v>10</v>
      </c>
      <c r="B29" s="25" t="s">
        <v>86</v>
      </c>
      <c r="C29" s="19">
        <v>2</v>
      </c>
      <c r="D29" s="26"/>
      <c r="F29" s="31" t="str">
        <f>IF(C29&gt;C30,B29,IF(C29&lt;C30,B30,""))</f>
        <v>RIA TAYLOR</v>
      </c>
      <c r="G29" s="21">
        <v>1</v>
      </c>
      <c r="H29" s="22"/>
      <c r="J29" s="29" t="s">
        <v>160</v>
      </c>
      <c r="K29" s="16"/>
      <c r="L29" s="32"/>
      <c r="N29" s="16"/>
      <c r="O29" s="16"/>
      <c r="R29" s="16"/>
      <c r="S29" s="16"/>
    </row>
    <row r="30" spans="1:19" ht="15.75" customHeight="1" x14ac:dyDescent="0.5">
      <c r="A30" s="17">
        <v>23</v>
      </c>
      <c r="B30" s="28" t="s">
        <v>104</v>
      </c>
      <c r="C30" s="21">
        <v>0</v>
      </c>
      <c r="F30" s="16"/>
      <c r="G30" s="16"/>
      <c r="H30" s="32"/>
      <c r="I30" s="23"/>
      <c r="J30" s="30" t="str">
        <f>IF(G28&gt;G29,F28,IF(G28&lt;G29,F29,""))</f>
        <v>LEE EARLY</v>
      </c>
      <c r="K30" s="19">
        <v>1</v>
      </c>
      <c r="L30" s="26"/>
      <c r="N30" s="16"/>
      <c r="O30" s="16"/>
      <c r="R30" s="16"/>
      <c r="S30" s="16"/>
    </row>
    <row r="31" spans="1:19" ht="15.75" customHeight="1" x14ac:dyDescent="0.5">
      <c r="A31" s="17">
        <v>15</v>
      </c>
      <c r="B31" s="18" t="s">
        <v>56</v>
      </c>
      <c r="C31" s="19">
        <v>2</v>
      </c>
      <c r="F31" s="29" t="s">
        <v>161</v>
      </c>
      <c r="G31" s="16"/>
      <c r="H31" s="32"/>
      <c r="J31" s="31" t="str">
        <f>IF(G32&gt;G33,F32,IF(G32&lt;G33,F33,""))</f>
        <v>RACHAEL LAMPLUGH</v>
      </c>
      <c r="K31" s="21">
        <v>2</v>
      </c>
      <c r="N31" s="16"/>
      <c r="O31" s="16"/>
      <c r="R31" s="16"/>
      <c r="S31" s="16"/>
    </row>
    <row r="32" spans="1:19" ht="15.75" customHeight="1" x14ac:dyDescent="0.5">
      <c r="A32" s="17">
        <v>18</v>
      </c>
      <c r="B32" s="20" t="s">
        <v>70</v>
      </c>
      <c r="C32" s="21">
        <v>1</v>
      </c>
      <c r="D32" s="22"/>
      <c r="E32" s="23"/>
      <c r="F32" s="30" t="str">
        <f>IF(C31&gt;C32,B31,IF(C31&lt;C32,B32,""))</f>
        <v>RACHAEL LAMPLUGH</v>
      </c>
      <c r="G32" s="19">
        <v>2</v>
      </c>
      <c r="H32" s="26"/>
      <c r="J32" s="16"/>
      <c r="K32" s="16"/>
      <c r="N32" s="16"/>
      <c r="O32" s="16"/>
      <c r="R32" s="16"/>
      <c r="S32" s="16"/>
    </row>
    <row r="33" spans="1:19" ht="15.75" customHeight="1" x14ac:dyDescent="0.5">
      <c r="A33" s="17">
        <v>2</v>
      </c>
      <c r="B33" s="25" t="s">
        <v>107</v>
      </c>
      <c r="C33" s="19">
        <v>2</v>
      </c>
      <c r="D33" s="26"/>
      <c r="F33" s="31" t="str">
        <f>IF(C33&gt;C34,B33,IF(C33&lt;C34,B34,""))</f>
        <v>JENNI TAYLOR</v>
      </c>
      <c r="G33" s="21">
        <v>1</v>
      </c>
      <c r="J33" s="16"/>
      <c r="K33" s="16"/>
      <c r="N33" s="16"/>
      <c r="O33" s="16"/>
      <c r="R33" s="16"/>
      <c r="S33" s="16"/>
    </row>
    <row r="34" spans="1:19" ht="15.75" customHeight="1" x14ac:dyDescent="0.5">
      <c r="A34" s="17">
        <v>31</v>
      </c>
      <c r="B34" s="28" t="s">
        <v>124</v>
      </c>
      <c r="C34" s="21">
        <v>0</v>
      </c>
      <c r="F34" s="16"/>
      <c r="G34" s="16"/>
      <c r="J34" s="16"/>
      <c r="K34" s="16"/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" x14ac:dyDescent="0.4">
      <c r="B36" s="16"/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" x14ac:dyDescent="0.4">
      <c r="B37" s="16"/>
      <c r="C37" s="16"/>
      <c r="F37" s="16"/>
      <c r="G37" s="16"/>
      <c r="J37" s="16"/>
      <c r="K37" s="16"/>
      <c r="N37" s="16"/>
      <c r="O37" s="16"/>
      <c r="R37" s="16"/>
      <c r="S37" s="16"/>
    </row>
    <row r="38" spans="1:19" ht="15" x14ac:dyDescent="0.4">
      <c r="B38" s="16"/>
      <c r="C38" s="16"/>
      <c r="F38" s="16"/>
      <c r="G38" s="16"/>
      <c r="J38" s="16"/>
      <c r="K38" s="16"/>
      <c r="N38" s="16"/>
      <c r="O38" s="16"/>
      <c r="R38" s="16"/>
      <c r="S38" s="16"/>
    </row>
    <row r="39" spans="1:19" ht="15" x14ac:dyDescent="0.4">
      <c r="B39" s="16"/>
      <c r="C39" s="16"/>
      <c r="F39" s="16"/>
      <c r="G39" s="16"/>
      <c r="J39" s="16"/>
      <c r="K39" s="16"/>
      <c r="N39" s="16"/>
      <c r="O39" s="16"/>
      <c r="R39" s="16"/>
      <c r="S39" s="16"/>
    </row>
    <row r="40" spans="1:19" ht="15" x14ac:dyDescent="0.4">
      <c r="B40" s="16"/>
      <c r="C40" s="16"/>
      <c r="F40" s="16"/>
      <c r="G40" s="16"/>
      <c r="J40" s="16"/>
      <c r="K40" s="16"/>
      <c r="N40" s="16"/>
      <c r="O40" s="16"/>
      <c r="R40" s="16"/>
      <c r="S40" s="16"/>
    </row>
    <row r="41" spans="1:19" ht="15" x14ac:dyDescent="0.4">
      <c r="B41" s="16"/>
      <c r="C41" s="16"/>
      <c r="F41" s="16"/>
      <c r="G41" s="16"/>
      <c r="J41" s="16"/>
      <c r="K41" s="16"/>
      <c r="N41" s="16"/>
      <c r="O41" s="16"/>
      <c r="R41" s="16"/>
      <c r="S41" s="16"/>
    </row>
    <row r="42" spans="1:19" ht="15" x14ac:dyDescent="0.4">
      <c r="B42" s="16"/>
      <c r="C42" s="16"/>
      <c r="F42" s="16"/>
      <c r="G42" s="16"/>
      <c r="J42" s="16"/>
      <c r="K42" s="16"/>
      <c r="N42" s="16"/>
      <c r="O42" s="16"/>
      <c r="R42" s="16"/>
      <c r="S42" s="16"/>
    </row>
    <row r="43" spans="1:19" ht="15" x14ac:dyDescent="0.4">
      <c r="B43" s="16"/>
      <c r="C43" s="16"/>
      <c r="F43" s="16"/>
      <c r="G43" s="16"/>
      <c r="J43" s="16"/>
      <c r="K43" s="16"/>
      <c r="N43" s="16"/>
      <c r="O43" s="16"/>
      <c r="R43" s="16"/>
      <c r="S43" s="16"/>
    </row>
    <row r="44" spans="1:19" ht="15" x14ac:dyDescent="0.4">
      <c r="B44" s="16"/>
      <c r="C44" s="16"/>
      <c r="F44" s="16"/>
      <c r="G44" s="16"/>
      <c r="J44" s="16"/>
      <c r="K44" s="16"/>
      <c r="N44" s="16"/>
      <c r="O44" s="16"/>
      <c r="R44" s="16"/>
      <c r="S44" s="16"/>
    </row>
    <row r="45" spans="1:19" ht="15" x14ac:dyDescent="0.4">
      <c r="B45" s="16"/>
      <c r="C45" s="16"/>
      <c r="F45" s="16"/>
      <c r="G45" s="16"/>
      <c r="J45" s="16"/>
      <c r="K45" s="16"/>
      <c r="N45" s="16"/>
      <c r="O45" s="16"/>
      <c r="R45" s="16"/>
      <c r="S45" s="16"/>
    </row>
    <row r="46" spans="1:19" ht="15" x14ac:dyDescent="0.4">
      <c r="B46" s="16"/>
      <c r="C46" s="16"/>
      <c r="F46" s="16"/>
      <c r="G46" s="16"/>
      <c r="J46" s="16"/>
      <c r="K46" s="16"/>
      <c r="N46" s="16"/>
      <c r="O46" s="16"/>
      <c r="R46" s="16"/>
      <c r="S46" s="16"/>
    </row>
    <row r="47" spans="1:19" ht="15" x14ac:dyDescent="0.4">
      <c r="B47" s="16"/>
      <c r="C47" s="16"/>
      <c r="F47" s="16"/>
      <c r="G47" s="16"/>
      <c r="J47" s="16"/>
      <c r="K47" s="16"/>
      <c r="N47" s="16"/>
      <c r="O47" s="16"/>
      <c r="R47" s="16"/>
      <c r="S47" s="16"/>
    </row>
    <row r="48" spans="1:19" ht="15" x14ac:dyDescent="0.4">
      <c r="B48" s="16"/>
      <c r="C48" s="16"/>
      <c r="F48" s="16"/>
      <c r="G48" s="16"/>
      <c r="J48" s="16"/>
      <c r="K48" s="16"/>
      <c r="N48" s="16"/>
      <c r="O48" s="16"/>
      <c r="R48" s="16"/>
      <c r="S48" s="16"/>
    </row>
    <row r="49" spans="2:19" ht="15" x14ac:dyDescent="0.4">
      <c r="B49" s="16"/>
      <c r="C49" s="16"/>
      <c r="F49" s="16"/>
      <c r="G49" s="16"/>
      <c r="J49" s="16"/>
      <c r="K49" s="16"/>
      <c r="N49" s="16"/>
      <c r="O49" s="16"/>
      <c r="R49" s="16"/>
      <c r="S49" s="16"/>
    </row>
    <row r="50" spans="2:19" ht="15" x14ac:dyDescent="0.4">
      <c r="B50" s="16"/>
      <c r="C50" s="16"/>
      <c r="F50" s="16"/>
      <c r="G50" s="16"/>
      <c r="J50" s="16"/>
      <c r="K50" s="16"/>
      <c r="N50" s="16"/>
      <c r="O50" s="16"/>
      <c r="R50" s="16"/>
      <c r="S50" s="16"/>
    </row>
    <row r="51" spans="2:19" ht="15" x14ac:dyDescent="0.4">
      <c r="B51" s="16"/>
      <c r="C51" s="16"/>
      <c r="F51" s="16"/>
      <c r="G51" s="16"/>
      <c r="J51" s="16"/>
      <c r="K51" s="16"/>
      <c r="N51" s="16"/>
      <c r="O51" s="16"/>
      <c r="R51" s="16"/>
      <c r="S51" s="16"/>
    </row>
    <row r="52" spans="2:19" ht="15" x14ac:dyDescent="0.4">
      <c r="B52" s="16"/>
      <c r="C52" s="16"/>
      <c r="F52" s="16"/>
      <c r="G52" s="16"/>
      <c r="J52" s="16"/>
      <c r="K52" s="16"/>
      <c r="N52" s="16"/>
      <c r="O52" s="16"/>
      <c r="R52" s="16"/>
      <c r="S52" s="16"/>
    </row>
    <row r="53" spans="2:19" ht="15" x14ac:dyDescent="0.4">
      <c r="B53" s="16"/>
      <c r="C53" s="16"/>
      <c r="F53" s="16"/>
      <c r="G53" s="16"/>
      <c r="J53" s="16"/>
      <c r="K53" s="16"/>
      <c r="N53" s="16"/>
      <c r="O53" s="16"/>
      <c r="R53" s="16"/>
      <c r="S53" s="16"/>
    </row>
    <row r="54" spans="2:19" ht="15" x14ac:dyDescent="0.4">
      <c r="B54" s="16"/>
      <c r="C54" s="16"/>
      <c r="F54" s="16"/>
      <c r="G54" s="16"/>
      <c r="J54" s="16"/>
      <c r="K54" s="16"/>
      <c r="N54" s="16"/>
      <c r="O54" s="16"/>
      <c r="R54" s="16"/>
      <c r="S54" s="16"/>
    </row>
    <row r="55" spans="2:19" ht="15" x14ac:dyDescent="0.4">
      <c r="B55" s="16"/>
      <c r="C55" s="16"/>
      <c r="F55" s="16"/>
      <c r="G55" s="16"/>
      <c r="J55" s="16"/>
      <c r="K55" s="16"/>
      <c r="N55" s="16"/>
      <c r="O55" s="16"/>
      <c r="R55" s="16"/>
      <c r="S55" s="16"/>
    </row>
    <row r="56" spans="2:19" ht="15" x14ac:dyDescent="0.4">
      <c r="B56" s="16"/>
      <c r="C56" s="16"/>
      <c r="F56" s="16"/>
      <c r="G56" s="16"/>
      <c r="J56" s="16"/>
      <c r="K56" s="16"/>
      <c r="N56" s="16"/>
      <c r="O56" s="16"/>
      <c r="R56" s="16"/>
      <c r="S56" s="16"/>
    </row>
    <row r="57" spans="2:19" ht="15" x14ac:dyDescent="0.4">
      <c r="B57" s="16"/>
      <c r="C57" s="16"/>
      <c r="F57" s="16"/>
      <c r="G57" s="16"/>
      <c r="J57" s="16"/>
      <c r="K57" s="16"/>
      <c r="N57" s="16"/>
      <c r="O57" s="16"/>
      <c r="R57" s="16"/>
      <c r="S57" s="16"/>
    </row>
    <row r="58" spans="2:19" ht="15" x14ac:dyDescent="0.4">
      <c r="B58" s="16"/>
      <c r="C58" s="16"/>
      <c r="F58" s="16"/>
      <c r="G58" s="16"/>
      <c r="J58" s="16"/>
      <c r="K58" s="16"/>
      <c r="N58" s="16"/>
      <c r="O58" s="16"/>
      <c r="R58" s="16"/>
      <c r="S58" s="16"/>
    </row>
    <row r="59" spans="2:19" ht="15" x14ac:dyDescent="0.4">
      <c r="B59" s="16"/>
      <c r="C59" s="16"/>
      <c r="F59" s="16"/>
      <c r="G59" s="16"/>
      <c r="J59" s="16"/>
      <c r="K59" s="16"/>
      <c r="N59" s="16"/>
      <c r="O59" s="16"/>
      <c r="R59" s="16"/>
      <c r="S59" s="16"/>
    </row>
    <row r="60" spans="2:19" ht="15" x14ac:dyDescent="0.4">
      <c r="B60" s="16"/>
      <c r="C60" s="16"/>
      <c r="F60" s="16"/>
      <c r="G60" s="16"/>
      <c r="J60" s="16"/>
      <c r="K60" s="16"/>
      <c r="N60" s="16"/>
      <c r="O60" s="16"/>
      <c r="R60" s="16"/>
      <c r="S60" s="16"/>
    </row>
    <row r="61" spans="2:19" ht="15" x14ac:dyDescent="0.4">
      <c r="B61" s="16"/>
      <c r="C61" s="16"/>
      <c r="F61" s="16"/>
      <c r="G61" s="16"/>
      <c r="J61" s="16"/>
      <c r="K61" s="16"/>
      <c r="N61" s="16"/>
      <c r="O61" s="16"/>
      <c r="R61" s="16"/>
      <c r="S61" s="16"/>
    </row>
    <row r="62" spans="2:19" ht="15" x14ac:dyDescent="0.4">
      <c r="B62" s="16"/>
      <c r="C62" s="16"/>
      <c r="F62" s="16"/>
      <c r="G62" s="16"/>
      <c r="J62" s="16"/>
      <c r="K62" s="16"/>
      <c r="N62" s="16"/>
      <c r="O62" s="16"/>
      <c r="R62" s="16"/>
      <c r="S62" s="16"/>
    </row>
    <row r="63" spans="2:19" ht="15" x14ac:dyDescent="0.4">
      <c r="B63" s="16"/>
      <c r="C63" s="16"/>
      <c r="F63" s="16"/>
      <c r="G63" s="16"/>
      <c r="J63" s="16"/>
      <c r="K63" s="16"/>
      <c r="N63" s="16"/>
      <c r="O63" s="16"/>
      <c r="R63" s="16"/>
      <c r="S63" s="16"/>
    </row>
    <row r="64" spans="2:19" ht="15" x14ac:dyDescent="0.4">
      <c r="B64" s="16"/>
      <c r="C64" s="16"/>
      <c r="F64" s="16"/>
      <c r="G64" s="16"/>
      <c r="J64" s="16"/>
      <c r="K64" s="16"/>
      <c r="N64" s="16"/>
      <c r="O64" s="16"/>
      <c r="R64" s="16"/>
      <c r="S64" s="16"/>
    </row>
    <row r="65" spans="2:19" ht="15" x14ac:dyDescent="0.4">
      <c r="B65" s="16"/>
      <c r="C65" s="16"/>
      <c r="F65" s="16"/>
      <c r="G65" s="16"/>
      <c r="J65" s="16"/>
      <c r="K65" s="16"/>
      <c r="N65" s="16"/>
      <c r="O65" s="16"/>
      <c r="R65" s="16"/>
      <c r="S65" s="16"/>
    </row>
    <row r="66" spans="2:19" ht="15" x14ac:dyDescent="0.4">
      <c r="B66" s="16"/>
      <c r="C66" s="16"/>
      <c r="F66" s="16"/>
      <c r="G66" s="16"/>
      <c r="J66" s="16"/>
      <c r="K66" s="16"/>
      <c r="N66" s="16"/>
      <c r="O66" s="16"/>
      <c r="R66" s="16"/>
      <c r="S66" s="16"/>
    </row>
    <row r="67" spans="2:19" ht="15" x14ac:dyDescent="0.4">
      <c r="B67" s="16"/>
      <c r="C67" s="16"/>
      <c r="F67" s="16"/>
      <c r="G67" s="16"/>
      <c r="J67" s="16"/>
      <c r="K67" s="16"/>
      <c r="N67" s="16"/>
      <c r="O67" s="16"/>
      <c r="R67" s="16"/>
      <c r="S67" s="16"/>
    </row>
    <row r="68" spans="2:19" ht="15" x14ac:dyDescent="0.4">
      <c r="B68" s="16"/>
      <c r="C68" s="16"/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b0beabf4657bb670619f3bca550e5afc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23dc49d21331e386ca938cf52206f79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471AD8E3-6666-4CF5-B487-AACA5E8338DE}"/>
</file>

<file path=customXml/itemProps2.xml><?xml version="1.0" encoding="utf-8"?>
<ds:datastoreItem xmlns:ds="http://schemas.openxmlformats.org/officeDocument/2006/customXml" ds:itemID="{CB24734B-D011-45AD-BBDE-B16E412D936E}"/>
</file>

<file path=customXml/itemProps3.xml><?xml version="1.0" encoding="utf-8"?>
<ds:datastoreItem xmlns:ds="http://schemas.openxmlformats.org/officeDocument/2006/customXml" ds:itemID="{35281AF1-9B50-410D-A64C-1A8AF516D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2025-06-05T19:40:07Z</dcterms:created>
  <dcterms:modified xsi:type="dcterms:W3CDTF">2025-06-08T22:26:20Z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